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848" documentId="13_ncr:1_{B6465F94-B850-45DB-BC2C-4D49A83D87F8}" xr6:coauthVersionLast="47" xr6:coauthVersionMax="47" xr10:uidLastSave="{5067E3FD-B456-41D9-972F-A53BD36BDC86}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'2024'!$A$17:$R$53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<sst xmlns="http://schemas.openxmlformats.org/spreadsheetml/2006/main" count="730" uniqueCount="386">
  <si>
    <t>A. INFORMACIÓN GENERAL DE LA ENTIDAD</t>
  </si>
  <si>
    <t>Nombre</t>
  </si>
  <si>
    <t>Ministerio De Igualdad y Equidad</t>
  </si>
  <si>
    <t>Dirección</t>
  </si>
  <si>
    <t>Calle 28 No. 13A - 15 Edificio Centro de Comercio Internacional -CCI piso 13,19 y 28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</si>
  <si>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</si>
  <si>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</si>
  <si>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</si>
  <si>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</si>
  <si>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</si>
  <si>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</si>
  <si>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</si>
  <si>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</si>
  <si>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</si>
  <si>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</si>
  <si>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</si>
  <si>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Patricia González Vasco
Secretaria General 
patriciagonzalez@minigualdad.gov.co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</si>
  <si>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</si>
  <si>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</si>
  <si>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</si>
  <si>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</si>
  <si>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</si>
  <si>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</si>
  <si>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</si>
  <si>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</si>
  <si>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</si>
  <si>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</si>
  <si>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</si>
  <si>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</si>
  <si>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</si>
  <si>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</si>
  <si>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</si>
  <si>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</si>
  <si>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</si>
  <si>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</si>
  <si>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</si>
  <si>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</si>
  <si>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</si>
  <si>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</si>
  <si>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</si>
  <si>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</si>
  <si>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</si>
  <si>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</si>
  <si>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</si>
  <si>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</si>
  <si>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</si>
  <si>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</si>
  <si>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</si>
  <si>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</si>
  <si>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</si>
  <si>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</si>
  <si>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</si>
  <si>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</si>
  <si>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</si>
  <si>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</si>
  <si>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</si>
  <si>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</si>
  <si>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</si>
  <si>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</si>
  <si>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</si>
  <si>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</si>
  <si>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</si>
  <si>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</si>
  <si>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</si>
  <si>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</si>
  <si>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</si>
  <si>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</si>
  <si>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</si>
  <si>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</si>
  <si>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</si>
  <si>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pgonzalez@minigualdad.gov.co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</si>
  <si>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</si>
  <si>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</si>
  <si>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</si>
  <si>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</si>
  <si>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</si>
  <si>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</si>
  <si>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ssanclemente@minigualdad.gov.co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</si>
  <si>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</si>
  <si>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</si>
  <si>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</si>
  <si>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</si>
  <si>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</si>
  <si>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</si>
  <si>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</si>
  <si>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</si>
  <si>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</si>
  <si>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</si>
  <si>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</si>
  <si>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</si>
  <si>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</si>
  <si>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</si>
  <si>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</si>
  <si>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</si>
  <si>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</si>
  <si>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</si>
  <si>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</si>
  <si>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</si>
  <si>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</si>
  <si>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</si>
  <si>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</si>
  <si>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</si>
  <si>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</si>
  <si>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</si>
  <si>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</si>
  <si>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</si>
  <si>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</si>
  <si>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dos (2) Horno eléctrico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</si>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</sst>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1"/>
      <color theme="1" tint="0.34998626667073579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8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9" xfId="0" applyFont="1" applyFill="1" applyBorder="1" applyAlignment="1">
      <alignment vertical="center" wrapText="1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164" fontId="29" fillId="14" borderId="12" xfId="0" applyNumberFormat="1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165" fontId="29" fillId="14" borderId="12" xfId="0" applyNumberFormat="1" applyFont="1" applyFill="1" applyBorder="1" applyAlignment="1">
      <alignment horizontal="right" vertical="center" wrapText="1"/>
    </xf>
    <xf numFmtId="0" fontId="26" fillId="14" borderId="12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14" xfId="0" applyFont="1" applyFill="1" applyBorder="1" applyAlignment="1" applyProtection="1">
      <alignment horizontal="center" vertical="center" wrapText="1"/>
      <protection hidden="1"/>
    </xf>
    <xf numFmtId="0" fontId="23" fillId="13" borderId="1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33" fillId="0" borderId="18" xfId="0" applyFont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44" fontId="36" fillId="20" borderId="1" xfId="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44" fontId="34" fillId="20" borderId="1" xfId="8" applyFont="1" applyFill="1" applyBorder="1" applyAlignment="1">
      <alignment horizontal="center" vertical="center" wrapText="1"/>
    </xf>
    <xf numFmtId="6" fontId="36" fillId="20" borderId="1" xfId="8" applyNumberFormat="1" applyFont="1" applyFill="1" applyBorder="1" applyAlignment="1">
      <alignment horizontal="left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 readingOrder="1"/>
    </xf>
    <xf numFmtId="44" fontId="36" fillId="20" borderId="1" xfId="0" applyNumberFormat="1" applyFont="1" applyFill="1" applyBorder="1" applyAlignment="1">
      <alignment horizontal="center" vertical="center" wrapText="1"/>
    </xf>
    <xf numFmtId="44" fontId="34" fillId="20" borderId="1" xfId="0" applyNumberFormat="1" applyFont="1" applyFill="1" applyBorder="1" applyAlignment="1">
      <alignment horizontal="center" vertical="center" wrapText="1"/>
    </xf>
    <xf numFmtId="168" fontId="29" fillId="14" borderId="12" xfId="0" applyNumberFormat="1" applyFont="1" applyFill="1" applyBorder="1" applyAlignment="1">
      <alignment vertical="center" wrapText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515806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hurtados@minigualdad.gov.co" TargetMode="External"/><Relationship Id="rId13" Type="http://schemas.openxmlformats.org/officeDocument/2006/relationships/hyperlink" Target="mailto:mtabares@minigualdad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bvargas@minigualdad.gov.co" TargetMode="External"/><Relationship Id="rId7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vasquez@minigualdad.gov.co" TargetMode="Externa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gonzalez@minigualdad.gov.co" TargetMode="External"/><Relationship Id="rId9" Type="http://schemas.openxmlformats.org/officeDocument/2006/relationships/hyperlink" Target="mailto:bvargas@minigualdad.gov.co" TargetMode="External"/><Relationship Id="rId14" Type="http://schemas.openxmlformats.org/officeDocument/2006/relationships/hyperlink" Target="mailto:evasquez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workbookViewId="0">
      <selection activeCell="C9" sqref="C9"/>
    </sheetView>
  </sheetViews>
  <sheetFormatPr baseColWidth="10" defaultColWidth="14.42578125" defaultRowHeight="15" x14ac:dyDescent="0.25"/>
  <cols>
    <col min="1" max="1" width="5.140625" customWidth="1"/>
    <col min="2" max="2" width="39.7109375" customWidth="1"/>
    <col min="3" max="3" width="75" bestFit="1" customWidth="1"/>
    <col min="4" max="4" width="5.28515625" customWidth="1"/>
    <col min="5" max="6" width="11.42578125" customWidth="1"/>
    <col min="7" max="26" width="10" customWidth="1"/>
  </cols>
  <sheetData>
    <row r="1" spans="1:26" ht="15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6.5" customHeight="1" x14ac:dyDescent="0.25">
      <c r="A3" s="42"/>
      <c r="B3" s="78" t="s">
        <v>0</v>
      </c>
      <c r="C3" s="7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6.5" customHeight="1" thickBot="1" x14ac:dyDescent="0.3">
      <c r="A4" s="42"/>
      <c r="B4" s="43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5">
      <c r="A5" s="42"/>
      <c r="B5" s="44" t="s">
        <v>1</v>
      </c>
      <c r="C5" s="45" t="s">
        <v>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0.25" customHeight="1" x14ac:dyDescent="0.25">
      <c r="A6" s="42"/>
      <c r="B6" s="46" t="s">
        <v>3</v>
      </c>
      <c r="C6" s="47" t="s">
        <v>4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0.25" customHeight="1" x14ac:dyDescent="0.25">
      <c r="A7" s="42"/>
      <c r="B7" s="46" t="s">
        <v>5</v>
      </c>
      <c r="C7" s="48" t="s">
        <v>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0.25" customHeight="1" x14ac:dyDescent="0.25">
      <c r="A8" s="42"/>
      <c r="B8" s="46" t="s">
        <v>7</v>
      </c>
      <c r="C8" s="53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32.6" customHeight="1" x14ac:dyDescent="0.25">
      <c r="A9" s="42"/>
      <c r="B9" s="46" t="s">
        <v>9</v>
      </c>
      <c r="C9" s="48" t="s">
        <v>10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33.15" customHeight="1" x14ac:dyDescent="0.25">
      <c r="A10" s="42"/>
      <c r="B10" s="46" t="s">
        <v>11</v>
      </c>
      <c r="C10" s="48" t="s">
        <v>12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1.9" customHeight="1" x14ac:dyDescent="0.25">
      <c r="A11" s="42"/>
      <c r="B11" s="46" t="s">
        <v>13</v>
      </c>
      <c r="C11" s="48" t="s">
        <v>14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47.25" customHeight="1" x14ac:dyDescent="0.25">
      <c r="A12" s="42"/>
      <c r="B12" s="46" t="s">
        <v>15</v>
      </c>
      <c r="C12" s="49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0.25" customHeight="1" x14ac:dyDescent="0.25">
      <c r="A13" s="42"/>
      <c r="B13" s="46" t="s">
        <v>17</v>
      </c>
      <c r="C13" s="77">
        <f ca="1">SUM('2024'!K18:K40)</f>
        <v>5997313238.8199997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0.25" customHeight="1" x14ac:dyDescent="0.25">
      <c r="A14" s="42"/>
      <c r="B14" s="46" t="s">
        <v>18</v>
      </c>
      <c r="C14" s="50">
        <v>1105000000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0.25" customHeight="1" x14ac:dyDescent="0.25">
      <c r="A15" s="42"/>
      <c r="B15" s="46" t="s">
        <v>19</v>
      </c>
      <c r="C15" s="50">
        <v>110500000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25" customHeight="1" thickBot="1" x14ac:dyDescent="0.3">
      <c r="A16" s="42"/>
      <c r="B16" s="51" t="s">
        <v>20</v>
      </c>
      <c r="C16" s="52">
        <v>45476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R283"/>
  <sheetViews>
    <sheetView showGridLines="0" tabSelected="1" topLeftCell="I16" zoomScale="70" zoomScaleNormal="70" zoomScaleSheetLayoutView="112" zoomScalePageLayoutView="80" workbookViewId="0">
      <pane ySplit="2" topLeftCell="A18" activePane="bottomLeft" state="frozen"/>
      <selection activeCell="A16" sqref="A16"/>
      <selection pane="bottomLeft" activeCell="S16" sqref="S1:XFD1048576"/>
    </sheetView>
  </sheetViews>
  <sheetFormatPr baseColWidth="10" defaultColWidth="11.42578125" defaultRowHeight="15" x14ac:dyDescent="0.25"/>
  <cols>
    <col min="1" max="1" width="10.42578125" style="5" customWidth="1"/>
    <col min="2" max="2" width="26.85546875" style="5" bestFit="1" customWidth="1"/>
    <col min="3" max="3" width="50.7109375" style="5" customWidth="1"/>
    <col min="4" max="9" width="16.5703125" style="5" customWidth="1"/>
    <col min="10" max="10" width="19.85546875" style="5" customWidth="1"/>
    <col min="11" max="11" width="23.28515625" style="5" customWidth="1"/>
    <col min="12" max="17" width="16.5703125" style="5" customWidth="1"/>
    <col min="18" max="18" width="22.28515625" style="5" customWidth="1"/>
    <col min="19" max="16384" width="11.42578125" style="5"/>
  </cols>
  <sheetData>
    <row r="1" spans="1:18" ht="15.75" thickBot="1" x14ac:dyDescent="0.3"/>
    <row r="2" spans="1:18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</row>
    <row r="4" spans="1:18" x14ac:dyDescent="0.25">
      <c r="A4" s="8"/>
    </row>
    <row r="5" spans="1:18" x14ac:dyDescent="0.25">
      <c r="A5" s="8"/>
    </row>
    <row r="6" spans="1:18" x14ac:dyDescent="0.25">
      <c r="A6" s="8"/>
    </row>
    <row r="7" spans="1:18" ht="15.75" thickBo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 x14ac:dyDescent="0.3">
      <c r="A8" s="8"/>
    </row>
    <row r="9" spans="1:18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8" t="s">
        <v>21</v>
      </c>
    </row>
    <row r="11" spans="1:18" x14ac:dyDescent="0.25">
      <c r="A11" s="38"/>
    </row>
    <row r="12" spans="1:18" x14ac:dyDescent="0.25">
      <c r="A12" s="38" t="s">
        <v>22</v>
      </c>
    </row>
    <row r="13" spans="1:18" x14ac:dyDescent="0.25">
      <c r="A13" s="11"/>
    </row>
    <row r="14" spans="1:18" ht="15.75" thickBo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 x14ac:dyDescent="0.3">
      <c r="A15" s="8"/>
    </row>
    <row r="16" spans="1:18" ht="26.25" customHeight="1" x14ac:dyDescent="0.25">
      <c r="A16" s="64" t="s">
        <v>23</v>
      </c>
      <c r="B16" s="6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44.75" customHeight="1" x14ac:dyDescent="0.25">
      <c r="A17" s="60" t="s">
        <v>24</v>
      </c>
      <c r="B17" s="60" t="s">
        <v>25</v>
      </c>
      <c r="C17" s="60" t="s">
        <v>26</v>
      </c>
      <c r="D17" s="60" t="s">
        <v>27</v>
      </c>
      <c r="E17" s="60" t="s">
        <v>28</v>
      </c>
      <c r="F17" s="60" t="s">
        <v>29</v>
      </c>
      <c r="G17" s="60" t="s">
        <v>30</v>
      </c>
      <c r="H17" s="60" t="s">
        <v>31</v>
      </c>
      <c r="I17" s="60" t="s">
        <v>32</v>
      </c>
      <c r="J17" s="60" t="s">
        <v>33</v>
      </c>
      <c r="K17" s="60" t="s">
        <v>34</v>
      </c>
      <c r="L17" s="60" t="s">
        <v>35</v>
      </c>
      <c r="M17" s="60" t="s">
        <v>36</v>
      </c>
      <c r="N17" s="60" t="s">
        <v>37</v>
      </c>
      <c r="O17" s="60" t="s">
        <v>38</v>
      </c>
      <c r="P17" s="60" t="s">
        <v>39</v>
      </c>
      <c r="Q17" s="60" t="s">
        <v>40</v>
      </c>
      <c r="R17" s="61" t="s">
        <v>41</v>
      </c>
    </row>
    <row r="18" spans="1:18" s="62" customFormat="1" ht="170.45" customHeight="1" x14ac:dyDescent="0.25">
      <c r="A18" s="54">
        <v>1</v>
      </c>
      <c r="B18" s="54" t="s">
        <v>42</v>
      </c>
      <c r="C18" s="54" t="s">
        <v>43</v>
      </c>
      <c r="D18" s="54" t="s">
        <v>44</v>
      </c>
      <c r="E18" s="54" t="s">
        <v>44</v>
      </c>
      <c r="F18" s="54">
        <v>11</v>
      </c>
      <c r="G18" s="54" t="s">
        <v>45</v>
      </c>
      <c r="H18" s="56" t="s">
        <v>46</v>
      </c>
      <c r="I18" s="57" t="s">
        <v>47</v>
      </c>
      <c r="J18" s="58">
        <v>1186485767.4000001</v>
      </c>
      <c r="K18" s="58">
        <v>1186485767.4000001</v>
      </c>
      <c r="L18" s="54" t="s">
        <v>48</v>
      </c>
      <c r="M18" s="54" t="s">
        <v>49</v>
      </c>
      <c r="N18" s="54" t="s">
        <v>50</v>
      </c>
      <c r="O18" s="54" t="s">
        <v>51</v>
      </c>
      <c r="P18" s="55" t="s">
        <v>52</v>
      </c>
      <c r="Q18" s="56">
        <v>5629300</v>
      </c>
      <c r="R18" s="59" t="s">
        <v>53</v>
      </c>
    </row>
    <row r="19" spans="1:18" s="62" customFormat="1" ht="170.45" customHeight="1" x14ac:dyDescent="0.25">
      <c r="A19" s="54">
        <v>2</v>
      </c>
      <c r="B19" s="54" t="s">
        <v>54</v>
      </c>
      <c r="C19" s="54" t="s">
        <v>55</v>
      </c>
      <c r="D19" s="54" t="s">
        <v>56</v>
      </c>
      <c r="E19" s="54" t="s">
        <v>56</v>
      </c>
      <c r="F19" s="54">
        <v>36</v>
      </c>
      <c r="G19" s="54" t="s">
        <v>45</v>
      </c>
      <c r="H19" s="56" t="s">
        <v>57</v>
      </c>
      <c r="I19" s="57" t="s">
        <v>47</v>
      </c>
      <c r="J19" s="58">
        <v>0</v>
      </c>
      <c r="K19" s="58">
        <v>0</v>
      </c>
      <c r="L19" s="54" t="s">
        <v>48</v>
      </c>
      <c r="M19" s="54" t="s">
        <v>49</v>
      </c>
      <c r="N19" s="54" t="s">
        <v>50</v>
      </c>
      <c r="O19" s="54" t="s">
        <v>51</v>
      </c>
      <c r="P19" s="55" t="s">
        <v>52</v>
      </c>
      <c r="Q19" s="56">
        <v>5629300</v>
      </c>
      <c r="R19" s="59" t="s">
        <v>53</v>
      </c>
    </row>
    <row r="20" spans="1:18" s="62" customFormat="1" ht="170.45" customHeight="1" x14ac:dyDescent="0.25">
      <c r="A20" s="54">
        <v>3</v>
      </c>
      <c r="B20" s="54" t="s">
        <v>58</v>
      </c>
      <c r="C20" s="54" t="s">
        <v>59</v>
      </c>
      <c r="D20" s="54" t="s">
        <v>44</v>
      </c>
      <c r="E20" s="54" t="s">
        <v>44</v>
      </c>
      <c r="F20" s="54">
        <v>5</v>
      </c>
      <c r="G20" s="54" t="s">
        <v>45</v>
      </c>
      <c r="H20" s="56" t="s">
        <v>60</v>
      </c>
      <c r="I20" s="57" t="s">
        <v>47</v>
      </c>
      <c r="J20" s="58">
        <v>700000000</v>
      </c>
      <c r="K20" s="58">
        <v>700000000</v>
      </c>
      <c r="L20" s="54" t="s">
        <v>48</v>
      </c>
      <c r="M20" s="54" t="s">
        <v>49</v>
      </c>
      <c r="N20" s="54" t="s">
        <v>50</v>
      </c>
      <c r="O20" s="54" t="s">
        <v>51</v>
      </c>
      <c r="P20" s="55" t="s">
        <v>61</v>
      </c>
      <c r="Q20" s="56">
        <v>5629300</v>
      </c>
      <c r="R20" s="59" t="s">
        <v>62</v>
      </c>
    </row>
    <row r="21" spans="1:18" s="62" customFormat="1" ht="170.45" customHeight="1" x14ac:dyDescent="0.25">
      <c r="A21" s="54">
        <v>4</v>
      </c>
      <c r="B21" s="54" t="s">
        <v>63</v>
      </c>
      <c r="C21" s="54" t="s">
        <v>64</v>
      </c>
      <c r="D21" s="54" t="s">
        <v>56</v>
      </c>
      <c r="E21" s="54" t="s">
        <v>56</v>
      </c>
      <c r="F21" s="54">
        <v>12</v>
      </c>
      <c r="G21" s="54" t="s">
        <v>45</v>
      </c>
      <c r="H21" s="56" t="s">
        <v>65</v>
      </c>
      <c r="I21" s="57" t="s">
        <v>47</v>
      </c>
      <c r="J21" s="58">
        <v>64090000</v>
      </c>
      <c r="K21" s="58">
        <v>64090000</v>
      </c>
      <c r="L21" s="54" t="s">
        <v>48</v>
      </c>
      <c r="M21" s="54" t="s">
        <v>49</v>
      </c>
      <c r="N21" s="54" t="s">
        <v>50</v>
      </c>
      <c r="O21" s="54" t="s">
        <v>51</v>
      </c>
      <c r="P21" s="55" t="s">
        <v>66</v>
      </c>
      <c r="Q21" s="56">
        <v>5629300</v>
      </c>
      <c r="R21" s="59" t="s">
        <v>62</v>
      </c>
    </row>
    <row r="22" spans="1:18" s="62" customFormat="1" ht="170.45" customHeight="1" x14ac:dyDescent="0.25">
      <c r="A22" s="54">
        <v>5</v>
      </c>
      <c r="B22" s="54" t="s">
        <v>67</v>
      </c>
      <c r="C22" s="54" t="s">
        <v>68</v>
      </c>
      <c r="D22" s="54" t="s">
        <v>44</v>
      </c>
      <c r="E22" s="54" t="s">
        <v>44</v>
      </c>
      <c r="F22" s="54">
        <v>10</v>
      </c>
      <c r="G22" s="54" t="s">
        <v>45</v>
      </c>
      <c r="H22" s="56" t="s">
        <v>65</v>
      </c>
      <c r="I22" s="57" t="s">
        <v>47</v>
      </c>
      <c r="J22" s="58">
        <v>100000000</v>
      </c>
      <c r="K22" s="58">
        <v>100000000</v>
      </c>
      <c r="L22" s="54" t="s">
        <v>48</v>
      </c>
      <c r="M22" s="54" t="s">
        <v>49</v>
      </c>
      <c r="N22" s="54" t="s">
        <v>50</v>
      </c>
      <c r="O22" s="54" t="s">
        <v>51</v>
      </c>
      <c r="P22" s="55" t="s">
        <v>69</v>
      </c>
      <c r="Q22" s="56">
        <v>5629300</v>
      </c>
      <c r="R22" s="59" t="s">
        <v>70</v>
      </c>
    </row>
    <row r="23" spans="1:18" s="62" customFormat="1" ht="170.45" customHeight="1" x14ac:dyDescent="0.25">
      <c r="A23" s="54">
        <v>6</v>
      </c>
      <c r="B23" s="54" t="s">
        <v>71</v>
      </c>
      <c r="C23" s="54" t="s">
        <v>72</v>
      </c>
      <c r="D23" s="54" t="s">
        <v>44</v>
      </c>
      <c r="E23" s="54" t="s">
        <v>44</v>
      </c>
      <c r="F23" s="54">
        <v>44</v>
      </c>
      <c r="G23" s="54" t="s">
        <v>73</v>
      </c>
      <c r="H23" s="56" t="s">
        <v>46</v>
      </c>
      <c r="I23" s="57" t="s">
        <v>47</v>
      </c>
      <c r="J23" s="58">
        <v>110277900</v>
      </c>
      <c r="K23" s="58">
        <v>110277900</v>
      </c>
      <c r="L23" s="54" t="s">
        <v>48</v>
      </c>
      <c r="M23" s="54" t="s">
        <v>49</v>
      </c>
      <c r="N23" s="54" t="s">
        <v>50</v>
      </c>
      <c r="O23" s="54" t="s">
        <v>51</v>
      </c>
      <c r="P23" s="55" t="s">
        <v>52</v>
      </c>
      <c r="Q23" s="56">
        <v>5629300</v>
      </c>
      <c r="R23" s="59" t="s">
        <v>53</v>
      </c>
    </row>
    <row r="24" spans="1:18" s="62" customFormat="1" ht="170.45" customHeight="1" x14ac:dyDescent="0.25">
      <c r="A24" s="54">
        <v>7</v>
      </c>
      <c r="B24" s="54" t="s">
        <v>74</v>
      </c>
      <c r="C24" s="54" t="s">
        <v>75</v>
      </c>
      <c r="D24" s="54" t="s">
        <v>76</v>
      </c>
      <c r="E24" s="54" t="s">
        <v>44</v>
      </c>
      <c r="F24" s="54">
        <v>4</v>
      </c>
      <c r="G24" s="54" t="s">
        <v>45</v>
      </c>
      <c r="H24" s="56" t="s">
        <v>46</v>
      </c>
      <c r="I24" s="57" t="s">
        <v>47</v>
      </c>
      <c r="J24" s="58">
        <v>102036511</v>
      </c>
      <c r="K24" s="58">
        <v>102036511</v>
      </c>
      <c r="L24" s="54" t="s">
        <v>48</v>
      </c>
      <c r="M24" s="54" t="s">
        <v>49</v>
      </c>
      <c r="N24" s="54" t="s">
        <v>50</v>
      </c>
      <c r="O24" s="54" t="s">
        <v>51</v>
      </c>
      <c r="P24" s="55" t="s">
        <v>69</v>
      </c>
      <c r="Q24" s="56">
        <v>5629300</v>
      </c>
      <c r="R24" s="59" t="s">
        <v>77</v>
      </c>
    </row>
    <row r="25" spans="1:18" s="62" customFormat="1" ht="170.45" customHeight="1" x14ac:dyDescent="0.25">
      <c r="A25" s="54">
        <v>8</v>
      </c>
      <c r="B25" s="54" t="s">
        <v>78</v>
      </c>
      <c r="C25" s="54" t="s">
        <v>79</v>
      </c>
      <c r="D25" s="54" t="s">
        <v>80</v>
      </c>
      <c r="E25" s="54" t="s">
        <v>80</v>
      </c>
      <c r="F25" s="54">
        <v>10</v>
      </c>
      <c r="G25" s="54" t="s">
        <v>45</v>
      </c>
      <c r="H25" s="56" t="s">
        <v>57</v>
      </c>
      <c r="I25" s="57" t="s">
        <v>47</v>
      </c>
      <c r="J25" s="58">
        <v>300000000</v>
      </c>
      <c r="K25" s="58">
        <v>300000000</v>
      </c>
      <c r="L25" s="54" t="s">
        <v>48</v>
      </c>
      <c r="M25" s="54" t="s">
        <v>49</v>
      </c>
      <c r="N25" s="54" t="s">
        <v>50</v>
      </c>
      <c r="O25" s="54" t="s">
        <v>51</v>
      </c>
      <c r="P25" s="55" t="s">
        <v>81</v>
      </c>
      <c r="Q25" s="56">
        <v>5629300</v>
      </c>
      <c r="R25" s="59" t="s">
        <v>82</v>
      </c>
    </row>
    <row r="26" spans="1:18" s="62" customFormat="1" ht="170.45" customHeight="1" x14ac:dyDescent="0.25">
      <c r="A26" s="54">
        <v>9</v>
      </c>
      <c r="B26" s="54" t="s">
        <v>83</v>
      </c>
      <c r="C26" s="54" t="s">
        <v>84</v>
      </c>
      <c r="D26" s="54" t="s">
        <v>80</v>
      </c>
      <c r="E26" s="54" t="s">
        <v>80</v>
      </c>
      <c r="F26" s="54">
        <v>9</v>
      </c>
      <c r="G26" s="54" t="s">
        <v>45</v>
      </c>
      <c r="H26" s="56" t="s">
        <v>65</v>
      </c>
      <c r="I26" s="57" t="s">
        <v>47</v>
      </c>
      <c r="J26" s="58">
        <v>8419250</v>
      </c>
      <c r="K26" s="58">
        <v>8419250</v>
      </c>
      <c r="L26" s="54" t="s">
        <v>48</v>
      </c>
      <c r="M26" s="54" t="s">
        <v>49</v>
      </c>
      <c r="N26" s="54" t="s">
        <v>50</v>
      </c>
      <c r="O26" s="54" t="s">
        <v>51</v>
      </c>
      <c r="P26" s="55" t="s">
        <v>61</v>
      </c>
      <c r="Q26" s="56">
        <v>5629300</v>
      </c>
      <c r="R26" s="59" t="s">
        <v>62</v>
      </c>
    </row>
    <row r="27" spans="1:18" s="62" customFormat="1" ht="170.45" customHeight="1" x14ac:dyDescent="0.25">
      <c r="A27" s="54">
        <v>10</v>
      </c>
      <c r="B27" s="54" t="s">
        <v>85</v>
      </c>
      <c r="C27" s="54" t="s">
        <v>86</v>
      </c>
      <c r="D27" s="54" t="s">
        <v>80</v>
      </c>
      <c r="E27" s="54" t="s">
        <v>80</v>
      </c>
      <c r="F27" s="54">
        <v>9</v>
      </c>
      <c r="G27" s="54" t="s">
        <v>45</v>
      </c>
      <c r="H27" s="56" t="s">
        <v>46</v>
      </c>
      <c r="I27" s="57" t="s">
        <v>47</v>
      </c>
      <c r="J27" s="58">
        <v>646254633.22000003</v>
      </c>
      <c r="K27" s="58">
        <v>646254633.22000003</v>
      </c>
      <c r="L27" s="54" t="s">
        <v>48</v>
      </c>
      <c r="M27" s="54" t="s">
        <v>49</v>
      </c>
      <c r="N27" s="54" t="s">
        <v>50</v>
      </c>
      <c r="O27" s="54" t="s">
        <v>51</v>
      </c>
      <c r="P27" s="55" t="s">
        <v>52</v>
      </c>
      <c r="Q27" s="56">
        <v>5629300</v>
      </c>
      <c r="R27" s="59" t="s">
        <v>53</v>
      </c>
    </row>
    <row r="28" spans="1:18" s="62" customFormat="1" ht="170.45" customHeight="1" x14ac:dyDescent="0.25">
      <c r="A28" s="54">
        <v>11</v>
      </c>
      <c r="B28" s="54" t="s">
        <v>87</v>
      </c>
      <c r="C28" s="54" t="s">
        <v>88</v>
      </c>
      <c r="D28" s="54" t="s">
        <v>89</v>
      </c>
      <c r="E28" s="54" t="s">
        <v>89</v>
      </c>
      <c r="F28" s="54">
        <v>1</v>
      </c>
      <c r="G28" s="54" t="s">
        <v>90</v>
      </c>
      <c r="H28" s="56" t="s">
        <v>60</v>
      </c>
      <c r="I28" s="57" t="s">
        <v>47</v>
      </c>
      <c r="J28" s="58">
        <v>1021161486</v>
      </c>
      <c r="K28" s="58">
        <v>1021161486</v>
      </c>
      <c r="L28" s="54" t="s">
        <v>48</v>
      </c>
      <c r="M28" s="54" t="s">
        <v>49</v>
      </c>
      <c r="N28" s="54" t="s">
        <v>50</v>
      </c>
      <c r="O28" s="54" t="s">
        <v>51</v>
      </c>
      <c r="P28" s="55" t="s">
        <v>61</v>
      </c>
      <c r="Q28" s="56">
        <v>5629300</v>
      </c>
      <c r="R28" s="59" t="s">
        <v>62</v>
      </c>
    </row>
    <row r="29" spans="1:18" s="62" customFormat="1" ht="170.45" customHeight="1" x14ac:dyDescent="0.25">
      <c r="A29" s="54">
        <v>12</v>
      </c>
      <c r="B29" s="54" t="s">
        <v>91</v>
      </c>
      <c r="C29" s="54" t="s">
        <v>92</v>
      </c>
      <c r="D29" s="54" t="s">
        <v>89</v>
      </c>
      <c r="E29" s="54" t="s">
        <v>93</v>
      </c>
      <c r="F29" s="54">
        <v>365</v>
      </c>
      <c r="G29" s="54" t="s">
        <v>73</v>
      </c>
      <c r="H29" s="56" t="s">
        <v>57</v>
      </c>
      <c r="I29" s="57" t="s">
        <v>47</v>
      </c>
      <c r="J29" s="58">
        <v>217952000</v>
      </c>
      <c r="K29" s="58">
        <v>217952000</v>
      </c>
      <c r="L29" s="54" t="s">
        <v>48</v>
      </c>
      <c r="M29" s="54" t="s">
        <v>49</v>
      </c>
      <c r="N29" s="54" t="s">
        <v>50</v>
      </c>
      <c r="O29" s="54" t="s">
        <v>51</v>
      </c>
      <c r="P29" s="55" t="s">
        <v>52</v>
      </c>
      <c r="Q29" s="56">
        <v>5629300</v>
      </c>
      <c r="R29" s="59" t="s">
        <v>94</v>
      </c>
    </row>
    <row r="30" spans="1:18" s="62" customFormat="1" ht="170.45" customHeight="1" x14ac:dyDescent="0.25">
      <c r="A30" s="54">
        <v>13</v>
      </c>
      <c r="B30" s="54" t="s">
        <v>95</v>
      </c>
      <c r="C30" s="54" t="s">
        <v>96</v>
      </c>
      <c r="D30" s="54" t="s">
        <v>89</v>
      </c>
      <c r="E30" s="54" t="s">
        <v>93</v>
      </c>
      <c r="F30" s="54">
        <v>2</v>
      </c>
      <c r="G30" s="54" t="s">
        <v>45</v>
      </c>
      <c r="H30" s="56" t="s">
        <v>65</v>
      </c>
      <c r="I30" s="57" t="s">
        <v>47</v>
      </c>
      <c r="J30" s="58">
        <v>59780000</v>
      </c>
      <c r="K30" s="58">
        <v>59780000</v>
      </c>
      <c r="L30" s="54" t="s">
        <v>48</v>
      </c>
      <c r="M30" s="54" t="s">
        <v>49</v>
      </c>
      <c r="N30" s="54" t="s">
        <v>50</v>
      </c>
      <c r="O30" s="54" t="s">
        <v>51</v>
      </c>
      <c r="P30" s="55" t="s">
        <v>52</v>
      </c>
      <c r="Q30" s="56">
        <v>5629300</v>
      </c>
      <c r="R30" s="59" t="s">
        <v>53</v>
      </c>
    </row>
    <row r="31" spans="1:18" s="62" customFormat="1" ht="170.45" customHeight="1" x14ac:dyDescent="0.25">
      <c r="A31" s="54">
        <v>14</v>
      </c>
      <c r="B31" s="56">
        <v>81111700</v>
      </c>
      <c r="C31" s="54" t="s">
        <v>97</v>
      </c>
      <c r="D31" s="54" t="s">
        <v>98</v>
      </c>
      <c r="E31" s="54" t="s">
        <v>98</v>
      </c>
      <c r="F31" s="54">
        <v>8</v>
      </c>
      <c r="G31" s="54" t="s">
        <v>45</v>
      </c>
      <c r="H31" s="56" t="s">
        <v>57</v>
      </c>
      <c r="I31" s="57" t="s">
        <v>47</v>
      </c>
      <c r="J31" s="58">
        <v>1173040000</v>
      </c>
      <c r="K31" s="58">
        <v>1173040000</v>
      </c>
      <c r="L31" s="54" t="s">
        <v>48</v>
      </c>
      <c r="M31" s="54" t="s">
        <v>49</v>
      </c>
      <c r="N31" s="54" t="s">
        <v>50</v>
      </c>
      <c r="O31" s="54" t="s">
        <v>51</v>
      </c>
      <c r="P31" s="55" t="s">
        <v>52</v>
      </c>
      <c r="Q31" s="56">
        <v>5629300</v>
      </c>
      <c r="R31" s="59" t="s">
        <v>99</v>
      </c>
    </row>
    <row r="32" spans="1:18" s="62" customFormat="1" ht="170.45" customHeight="1" x14ac:dyDescent="0.25">
      <c r="A32" s="54">
        <v>15</v>
      </c>
      <c r="B32" s="56" t="s">
        <v>100</v>
      </c>
      <c r="C32" s="54" t="s">
        <v>101</v>
      </c>
      <c r="D32" s="54" t="s">
        <v>98</v>
      </c>
      <c r="E32" s="54" t="s">
        <v>98</v>
      </c>
      <c r="F32" s="54">
        <v>7</v>
      </c>
      <c r="G32" s="54" t="s">
        <v>45</v>
      </c>
      <c r="H32" s="56" t="s">
        <v>65</v>
      </c>
      <c r="I32" s="57" t="s">
        <v>47</v>
      </c>
      <c r="J32" s="58">
        <v>5973312</v>
      </c>
      <c r="K32" s="58">
        <v>5973312</v>
      </c>
      <c r="L32" s="54" t="s">
        <v>48</v>
      </c>
      <c r="M32" s="54" t="s">
        <v>49</v>
      </c>
      <c r="N32" s="54" t="s">
        <v>50</v>
      </c>
      <c r="O32" s="54" t="s">
        <v>51</v>
      </c>
      <c r="P32" s="55" t="s">
        <v>66</v>
      </c>
      <c r="Q32" s="56">
        <v>5629300</v>
      </c>
      <c r="R32" s="59" t="s">
        <v>102</v>
      </c>
    </row>
    <row r="33" spans="1:18" s="62" customFormat="1" ht="170.45" customHeight="1" x14ac:dyDescent="0.25">
      <c r="A33" s="54">
        <v>16</v>
      </c>
      <c r="B33" s="56" t="s">
        <v>103</v>
      </c>
      <c r="C33" s="54" t="s">
        <v>104</v>
      </c>
      <c r="D33" s="54" t="s">
        <v>98</v>
      </c>
      <c r="E33" s="54" t="s">
        <v>98</v>
      </c>
      <c r="F33" s="54">
        <v>60</v>
      </c>
      <c r="G33" s="54" t="s">
        <v>105</v>
      </c>
      <c r="H33" s="56" t="s">
        <v>65</v>
      </c>
      <c r="I33" s="57" t="s">
        <v>47</v>
      </c>
      <c r="J33" s="58">
        <v>4141420</v>
      </c>
      <c r="K33" s="58">
        <v>4141420</v>
      </c>
      <c r="L33" s="54" t="s">
        <v>48</v>
      </c>
      <c r="M33" s="54" t="s">
        <v>49</v>
      </c>
      <c r="N33" s="54" t="s">
        <v>50</v>
      </c>
      <c r="O33" s="54" t="s">
        <v>51</v>
      </c>
      <c r="P33" s="55" t="s">
        <v>66</v>
      </c>
      <c r="Q33" s="56">
        <v>5629300</v>
      </c>
      <c r="R33" s="59" t="s">
        <v>102</v>
      </c>
    </row>
    <row r="34" spans="1:18" s="62" customFormat="1" ht="170.45" customHeight="1" x14ac:dyDescent="0.25">
      <c r="A34" s="54">
        <v>17</v>
      </c>
      <c r="B34" s="65" t="s">
        <v>106</v>
      </c>
      <c r="C34" s="54" t="s">
        <v>107</v>
      </c>
      <c r="D34" s="54" t="s">
        <v>98</v>
      </c>
      <c r="E34" s="54" t="s">
        <v>98</v>
      </c>
      <c r="F34" s="54">
        <v>30</v>
      </c>
      <c r="G34" s="54" t="s">
        <v>105</v>
      </c>
      <c r="H34" s="56" t="s">
        <v>46</v>
      </c>
      <c r="I34" s="57" t="s">
        <v>47</v>
      </c>
      <c r="J34" s="58">
        <v>22000000</v>
      </c>
      <c r="K34" s="58">
        <v>22000000</v>
      </c>
      <c r="L34" s="54" t="s">
        <v>48</v>
      </c>
      <c r="M34" s="54" t="s">
        <v>49</v>
      </c>
      <c r="N34" s="54" t="s">
        <v>50</v>
      </c>
      <c r="O34" s="54" t="s">
        <v>51</v>
      </c>
      <c r="P34" s="55" t="s">
        <v>61</v>
      </c>
      <c r="Q34" s="56">
        <v>5629300</v>
      </c>
      <c r="R34" s="59" t="s">
        <v>62</v>
      </c>
    </row>
    <row r="35" spans="1:18" s="62" customFormat="1" ht="170.45" customHeight="1" x14ac:dyDescent="0.25">
      <c r="A35" s="54">
        <v>18</v>
      </c>
      <c r="B35" s="54" t="s">
        <v>74</v>
      </c>
      <c r="C35" s="54" t="s">
        <v>75</v>
      </c>
      <c r="D35" s="54" t="s">
        <v>98</v>
      </c>
      <c r="E35" s="54" t="s">
        <v>98</v>
      </c>
      <c r="F35" s="54">
        <v>6</v>
      </c>
      <c r="G35" s="54" t="s">
        <v>45</v>
      </c>
      <c r="H35" s="56" t="s">
        <v>46</v>
      </c>
      <c r="I35" s="57" t="s">
        <v>47</v>
      </c>
      <c r="J35" s="58">
        <v>225700959.19999999</v>
      </c>
      <c r="K35" s="58">
        <v>225700959.19999999</v>
      </c>
      <c r="L35" s="54" t="s">
        <v>48</v>
      </c>
      <c r="M35" s="54" t="s">
        <v>49</v>
      </c>
      <c r="N35" s="54" t="s">
        <v>50</v>
      </c>
      <c r="O35" s="54" t="s">
        <v>51</v>
      </c>
      <c r="P35" s="55" t="s">
        <v>61</v>
      </c>
      <c r="Q35" s="56">
        <v>5629300</v>
      </c>
      <c r="R35" s="59" t="s">
        <v>62</v>
      </c>
    </row>
    <row r="36" spans="1:18" s="62" customFormat="1" ht="170.45" customHeight="1" x14ac:dyDescent="0.25">
      <c r="A36" s="54">
        <v>19</v>
      </c>
      <c r="B36" s="56" t="s">
        <v>108</v>
      </c>
      <c r="C36" s="54" t="s">
        <v>109</v>
      </c>
      <c r="D36" s="54" t="s">
        <v>98</v>
      </c>
      <c r="E36" s="54" t="s">
        <v>98</v>
      </c>
      <c r="F36" s="54">
        <v>6</v>
      </c>
      <c r="G36" s="54" t="s">
        <v>45</v>
      </c>
      <c r="H36" s="56" t="s">
        <v>65</v>
      </c>
      <c r="I36" s="57" t="s">
        <v>47</v>
      </c>
      <c r="J36" s="58">
        <v>50000000</v>
      </c>
      <c r="K36" s="58">
        <v>50000000</v>
      </c>
      <c r="L36" s="54" t="s">
        <v>48</v>
      </c>
      <c r="M36" s="54" t="s">
        <v>49</v>
      </c>
      <c r="N36" s="54" t="s">
        <v>50</v>
      </c>
      <c r="O36" s="54" t="s">
        <v>51</v>
      </c>
      <c r="P36" s="55" t="s">
        <v>61</v>
      </c>
      <c r="Q36" s="56">
        <v>5629300</v>
      </c>
      <c r="R36" s="59" t="s">
        <v>62</v>
      </c>
    </row>
    <row r="37" spans="1:18" s="34" customFormat="1" ht="170.45" customHeight="1" x14ac:dyDescent="0.25">
      <c r="A37" s="54"/>
      <c r="B37" s="66"/>
      <c r="C37" s="73"/>
      <c r="D37" s="54"/>
      <c r="E37" s="54"/>
      <c r="F37" s="66"/>
      <c r="G37" s="54"/>
      <c r="H37" s="56"/>
      <c r="I37" s="57"/>
      <c r="J37" s="76"/>
      <c r="K37" s="75"/>
      <c r="L37" s="54"/>
      <c r="M37" s="54"/>
      <c r="N37" s="54"/>
      <c r="O37" s="54"/>
      <c r="P37" s="55"/>
      <c r="Q37" s="56"/>
      <c r="R37" s="59"/>
    </row>
    <row r="38" spans="1:18" s="34" customFormat="1" ht="170.45" customHeight="1" x14ac:dyDescent="0.25">
      <c r="A38" s="54"/>
      <c r="B38" s="66"/>
      <c r="C38" s="74"/>
      <c r="D38" s="54"/>
      <c r="E38" s="54"/>
      <c r="F38" s="66"/>
      <c r="G38" s="54"/>
      <c r="H38" s="56"/>
      <c r="I38" s="57"/>
      <c r="J38" s="68"/>
      <c r="K38" s="67"/>
      <c r="L38" s="54"/>
      <c r="M38" s="54"/>
      <c r="N38" s="54"/>
      <c r="O38" s="54"/>
      <c r="P38" s="69"/>
      <c r="Q38" s="56"/>
      <c r="R38" s="59"/>
    </row>
    <row r="39" spans="1:18" s="34" customFormat="1" ht="170.45" customHeight="1" x14ac:dyDescent="0.25">
      <c r="A39" s="54"/>
      <c r="B39" s="66"/>
      <c r="C39" s="74"/>
      <c r="D39" s="54"/>
      <c r="E39" s="54"/>
      <c r="F39" s="66"/>
      <c r="G39" s="54"/>
      <c r="H39" s="56"/>
      <c r="I39" s="57"/>
      <c r="J39" s="68"/>
      <c r="K39" s="67"/>
      <c r="L39" s="54"/>
      <c r="M39" s="54"/>
      <c r="N39" s="54"/>
      <c r="O39" s="54"/>
      <c r="P39" s="69"/>
      <c r="Q39" s="56"/>
      <c r="R39" s="59"/>
    </row>
    <row r="40" spans="1:18" s="34" customFormat="1" ht="170.45" customHeight="1" x14ac:dyDescent="0.25">
      <c r="A40" s="54"/>
      <c r="B40" s="66"/>
      <c r="C40" s="74"/>
      <c r="D40" s="54"/>
      <c r="E40" s="54"/>
      <c r="F40" s="66"/>
      <c r="G40" s="54"/>
      <c r="H40" s="56"/>
      <c r="I40" s="57"/>
      <c r="J40" s="68"/>
      <c r="K40" s="67"/>
      <c r="L40" s="54"/>
      <c r="M40" s="54"/>
      <c r="N40" s="54"/>
      <c r="O40" s="54"/>
      <c r="P40" s="69"/>
      <c r="Q40" s="56"/>
      <c r="R40" s="59"/>
    </row>
    <row r="41" spans="1:18" s="34" customFormat="1" ht="170.45" customHeight="1" x14ac:dyDescent="0.25">
      <c r="A41" s="54"/>
      <c r="B41" s="66"/>
      <c r="C41" s="73"/>
      <c r="D41" s="54"/>
      <c r="E41" s="54"/>
      <c r="F41" s="66"/>
      <c r="G41" s="54"/>
      <c r="H41" s="56"/>
      <c r="I41" s="57"/>
      <c r="J41" s="71"/>
      <c r="K41" s="67"/>
      <c r="L41" s="54"/>
      <c r="M41" s="54"/>
      <c r="N41" s="54"/>
      <c r="O41" s="54"/>
      <c r="P41" s="66"/>
      <c r="Q41" s="56"/>
      <c r="R41" s="59"/>
    </row>
    <row r="42" spans="1:18" s="34" customFormat="1" ht="170.45" customHeight="1" x14ac:dyDescent="0.25">
      <c r="A42" s="54"/>
      <c r="B42" s="66"/>
      <c r="C42" s="73"/>
      <c r="D42" s="54"/>
      <c r="E42" s="54"/>
      <c r="F42" s="66"/>
      <c r="G42" s="54"/>
      <c r="H42" s="56"/>
      <c r="I42" s="57"/>
      <c r="J42" s="66"/>
      <c r="K42" s="67"/>
      <c r="L42" s="54"/>
      <c r="M42" s="54"/>
      <c r="N42" s="54"/>
      <c r="O42" s="54"/>
      <c r="P42" s="66"/>
      <c r="Q42" s="56"/>
      <c r="R42" s="59"/>
    </row>
    <row r="43" spans="1:18" s="34" customFormat="1" ht="170.45" customHeight="1" x14ac:dyDescent="0.25">
      <c r="A43" s="54"/>
      <c r="B43" s="66"/>
      <c r="C43" s="74"/>
      <c r="D43" s="54"/>
      <c r="E43" s="54"/>
      <c r="F43" s="66"/>
      <c r="G43" s="54"/>
      <c r="H43" s="56"/>
      <c r="I43" s="57"/>
      <c r="J43" s="68"/>
      <c r="K43" s="67"/>
      <c r="L43" s="54"/>
      <c r="M43" s="54"/>
      <c r="N43" s="54"/>
      <c r="O43" s="54"/>
      <c r="P43" s="69"/>
      <c r="Q43" s="56"/>
      <c r="R43" s="59"/>
    </row>
    <row r="44" spans="1:18" s="34" customFormat="1" ht="170.45" customHeight="1" x14ac:dyDescent="0.25">
      <c r="A44" s="54"/>
      <c r="B44" s="66"/>
      <c r="C44" s="74"/>
      <c r="D44" s="54"/>
      <c r="E44" s="54"/>
      <c r="F44" s="66"/>
      <c r="G44" s="54"/>
      <c r="H44" s="56"/>
      <c r="I44" s="57"/>
      <c r="J44" s="68"/>
      <c r="K44" s="67"/>
      <c r="L44" s="54"/>
      <c r="M44" s="54"/>
      <c r="N44" s="54"/>
      <c r="O44" s="54"/>
      <c r="P44" s="69"/>
      <c r="Q44" s="56"/>
      <c r="R44" s="59"/>
    </row>
    <row r="45" spans="1:18" s="34" customFormat="1" ht="170.45" customHeight="1" x14ac:dyDescent="0.25">
      <c r="A45" s="54"/>
      <c r="B45" s="66"/>
      <c r="C45" s="73"/>
      <c r="D45" s="54"/>
      <c r="E45" s="54"/>
      <c r="F45" s="66"/>
      <c r="G45" s="54"/>
      <c r="H45" s="56"/>
      <c r="I45" s="57"/>
      <c r="J45" s="71"/>
      <c r="K45" s="67"/>
      <c r="L45" s="54"/>
      <c r="M45" s="54"/>
      <c r="N45" s="54"/>
      <c r="O45" s="54"/>
      <c r="P45" s="66"/>
      <c r="Q45" s="56"/>
      <c r="R45" s="59"/>
    </row>
    <row r="46" spans="1:18" s="34" customFormat="1" ht="170.45" customHeight="1" x14ac:dyDescent="0.25">
      <c r="A46" s="54"/>
      <c r="B46" s="66"/>
      <c r="C46" s="73"/>
      <c r="D46" s="54"/>
      <c r="E46" s="54"/>
      <c r="F46" s="66"/>
      <c r="G46" s="54"/>
      <c r="H46" s="56"/>
      <c r="I46" s="57"/>
      <c r="J46" s="71"/>
      <c r="K46" s="67"/>
      <c r="L46" s="54"/>
      <c r="M46" s="54"/>
      <c r="N46" s="54"/>
      <c r="O46" s="54"/>
      <c r="P46" s="66"/>
      <c r="Q46" s="56"/>
      <c r="R46" s="59"/>
    </row>
    <row r="47" spans="1:18" s="34" customFormat="1" ht="170.45" customHeight="1" x14ac:dyDescent="0.25">
      <c r="A47" s="54"/>
      <c r="B47" s="66"/>
      <c r="C47" s="74"/>
      <c r="D47" s="54"/>
      <c r="E47" s="54"/>
      <c r="F47" s="66"/>
      <c r="G47" s="54"/>
      <c r="H47" s="56"/>
      <c r="I47" s="57"/>
      <c r="J47" s="72"/>
      <c r="K47" s="67"/>
      <c r="L47" s="54"/>
      <c r="M47" s="54"/>
      <c r="N47" s="54"/>
      <c r="O47" s="54"/>
      <c r="P47" s="70"/>
      <c r="Q47" s="56"/>
      <c r="R47" s="59"/>
    </row>
    <row r="48" spans="1:18" s="34" customFormat="1" ht="170.45" customHeight="1" x14ac:dyDescent="0.25">
      <c r="A48" s="54"/>
      <c r="B48" s="66"/>
      <c r="C48" s="74"/>
      <c r="D48" s="54"/>
      <c r="E48" s="54"/>
      <c r="F48" s="66"/>
      <c r="G48" s="54"/>
      <c r="H48" s="56"/>
      <c r="I48" s="57"/>
      <c r="J48" s="72"/>
      <c r="K48" s="67"/>
      <c r="L48" s="54"/>
      <c r="M48" s="54"/>
      <c r="N48" s="54"/>
      <c r="O48" s="54"/>
      <c r="P48" s="70"/>
      <c r="Q48" s="56"/>
      <c r="R48" s="59"/>
    </row>
    <row r="49" spans="1:18" s="34" customFormat="1" ht="170.45" customHeight="1" x14ac:dyDescent="0.25">
      <c r="A49" s="54"/>
      <c r="B49" s="66"/>
      <c r="C49" s="74"/>
      <c r="D49" s="54"/>
      <c r="E49" s="54"/>
      <c r="F49" s="66"/>
      <c r="G49" s="54"/>
      <c r="H49" s="56"/>
      <c r="I49" s="57"/>
      <c r="J49" s="72"/>
      <c r="K49" s="67"/>
      <c r="L49" s="54"/>
      <c r="M49" s="54"/>
      <c r="N49" s="54"/>
      <c r="O49" s="54"/>
      <c r="P49" s="69"/>
      <c r="Q49" s="56"/>
      <c r="R49" s="59"/>
    </row>
    <row r="50" spans="1:18" s="34" customFormat="1" ht="170.45" customHeight="1" x14ac:dyDescent="0.25">
      <c r="A50" s="54"/>
      <c r="B50" s="66"/>
      <c r="C50" s="74"/>
      <c r="D50" s="54"/>
      <c r="E50" s="54"/>
      <c r="F50" s="66"/>
      <c r="G50" s="54"/>
      <c r="H50" s="56"/>
      <c r="I50" s="57"/>
      <c r="J50" s="72"/>
      <c r="K50" s="67"/>
      <c r="L50" s="54"/>
      <c r="M50" s="54"/>
      <c r="N50" s="54"/>
      <c r="O50" s="54"/>
      <c r="P50" s="69"/>
      <c r="Q50" s="56"/>
      <c r="R50" s="59"/>
    </row>
    <row r="51" spans="1:18" s="34" customFormat="1" ht="170.45" customHeight="1" x14ac:dyDescent="0.25">
      <c r="A51" s="54"/>
      <c r="B51" s="66"/>
      <c r="C51" s="74"/>
      <c r="D51" s="54"/>
      <c r="E51" s="54"/>
      <c r="F51" s="66"/>
      <c r="G51" s="54"/>
      <c r="H51" s="56"/>
      <c r="I51" s="57"/>
      <c r="J51" s="72"/>
      <c r="K51" s="67"/>
      <c r="L51" s="54"/>
      <c r="M51" s="54"/>
      <c r="N51" s="54"/>
      <c r="O51" s="54"/>
      <c r="P51" s="69"/>
      <c r="Q51" s="56"/>
      <c r="R51" s="59"/>
    </row>
    <row r="52" spans="1:18" s="34" customFormat="1" ht="170.45" customHeight="1" x14ac:dyDescent="0.25">
      <c r="A52" s="54"/>
      <c r="B52" s="66"/>
      <c r="C52" s="73"/>
      <c r="D52" s="54"/>
      <c r="E52" s="54"/>
      <c r="F52" s="66"/>
      <c r="G52" s="54"/>
      <c r="H52" s="56"/>
      <c r="I52" s="57"/>
      <c r="J52" s="72"/>
      <c r="K52" s="67"/>
      <c r="L52" s="54"/>
      <c r="M52" s="54"/>
      <c r="N52" s="54"/>
      <c r="O52" s="54"/>
      <c r="P52" s="66"/>
      <c r="Q52" s="56"/>
      <c r="R52" s="59"/>
    </row>
    <row r="53" spans="1:18" s="34" customFormat="1" ht="170.45" customHeight="1" x14ac:dyDescent="0.25">
      <c r="A53" s="54"/>
      <c r="B53" s="66"/>
      <c r="C53" s="74"/>
      <c r="D53" s="54"/>
      <c r="E53" s="54"/>
      <c r="F53" s="66"/>
      <c r="G53" s="54"/>
      <c r="H53" s="56"/>
      <c r="I53" s="57"/>
      <c r="J53" s="72"/>
      <c r="K53" s="67"/>
      <c r="L53" s="54"/>
      <c r="M53" s="54"/>
      <c r="N53" s="54"/>
      <c r="O53" s="54"/>
      <c r="P53" s="69"/>
      <c r="Q53" s="56"/>
      <c r="R53" s="59"/>
    </row>
    <row r="54" spans="1:18" s="34" customFormat="1" ht="170.45" customHeight="1" x14ac:dyDescent="0.25">
      <c r="A54" s="54"/>
      <c r="B54" s="56"/>
      <c r="C54" s="54"/>
      <c r="D54" s="54"/>
      <c r="E54" s="54"/>
      <c r="F54" s="54"/>
      <c r="G54" s="54"/>
      <c r="H54" s="56"/>
      <c r="I54" s="57"/>
      <c r="J54" s="58"/>
      <c r="K54" s="58"/>
      <c r="L54" s="54"/>
      <c r="M54" s="54"/>
      <c r="N54" s="54"/>
      <c r="O54" s="54"/>
      <c r="P54" s="55"/>
      <c r="Q54" s="56"/>
      <c r="R54" s="59"/>
    </row>
    <row r="55" spans="1:18" s="34" customFormat="1" ht="170.45" customHeight="1" x14ac:dyDescent="0.25">
      <c r="A55" s="54"/>
      <c r="B55" s="56"/>
      <c r="C55" s="54"/>
      <c r="D55" s="54"/>
      <c r="E55" s="54"/>
      <c r="F55" s="54"/>
      <c r="G55" s="54"/>
      <c r="H55" s="56"/>
      <c r="I55" s="57"/>
      <c r="J55" s="58"/>
      <c r="K55" s="58"/>
      <c r="L55" s="54"/>
      <c r="M55" s="54"/>
      <c r="N55" s="54"/>
      <c r="O55" s="54"/>
      <c r="P55" s="55"/>
      <c r="Q55" s="56"/>
      <c r="R55" s="59"/>
    </row>
    <row r="56" spans="1:18" s="34" customFormat="1" ht="170.45" customHeight="1" x14ac:dyDescent="0.25">
      <c r="A56" s="54"/>
      <c r="B56" s="56"/>
      <c r="C56" s="54"/>
      <c r="D56" s="54"/>
      <c r="E56" s="54"/>
      <c r="F56" s="54"/>
      <c r="G56" s="54"/>
      <c r="H56" s="56"/>
      <c r="I56" s="57"/>
      <c r="J56" s="58"/>
      <c r="K56" s="58"/>
      <c r="L56" s="54"/>
      <c r="M56" s="54"/>
      <c r="N56" s="54"/>
      <c r="O56" s="54"/>
      <c r="P56" s="55"/>
      <c r="Q56" s="56"/>
      <c r="R56" s="59"/>
    </row>
    <row r="57" spans="1:18" s="34" customFormat="1" ht="170.45" customHeight="1" x14ac:dyDescent="0.25">
      <c r="A57" s="54"/>
      <c r="B57" s="56"/>
      <c r="C57" s="54"/>
      <c r="D57" s="54"/>
      <c r="E57" s="54"/>
      <c r="F57" s="54"/>
      <c r="G57" s="54"/>
      <c r="H57" s="56"/>
      <c r="I57" s="57"/>
      <c r="J57" s="58"/>
      <c r="K57" s="58"/>
      <c r="L57" s="54"/>
      <c r="M57" s="54"/>
      <c r="N57" s="54"/>
      <c r="O57" s="54"/>
      <c r="P57" s="55"/>
      <c r="Q57" s="56"/>
      <c r="R57" s="59"/>
    </row>
    <row r="58" spans="1:18" s="34" customFormat="1" ht="170.45" customHeight="1" x14ac:dyDescent="0.25">
      <c r="A58" s="54"/>
      <c r="B58" s="56"/>
      <c r="C58" s="54"/>
      <c r="D58" s="54"/>
      <c r="E58" s="54"/>
      <c r="F58" s="54"/>
      <c r="G58" s="54"/>
      <c r="H58" s="56"/>
      <c r="I58" s="57"/>
      <c r="J58" s="58"/>
      <c r="K58" s="58"/>
      <c r="L58" s="54"/>
      <c r="M58" s="54"/>
      <c r="N58" s="54"/>
      <c r="O58" s="54"/>
      <c r="P58" s="55"/>
      <c r="Q58" s="56"/>
      <c r="R58" s="59"/>
    </row>
    <row r="59" spans="1:18" s="34" customFormat="1" ht="170.45" customHeight="1" x14ac:dyDescent="0.25">
      <c r="A59" s="54"/>
      <c r="B59" s="56"/>
      <c r="C59" s="54"/>
      <c r="D59" s="54"/>
      <c r="E59" s="54"/>
      <c r="F59" s="54"/>
      <c r="G59" s="54"/>
      <c r="H59" s="56"/>
      <c r="I59" s="57"/>
      <c r="J59" s="58"/>
      <c r="K59" s="58"/>
      <c r="L59" s="54"/>
      <c r="M59" s="54"/>
      <c r="N59" s="54"/>
      <c r="O59" s="54"/>
      <c r="P59" s="55"/>
      <c r="Q59" s="56"/>
      <c r="R59" s="59"/>
    </row>
    <row r="60" spans="1:18" s="34" customFormat="1" ht="170.45" customHeight="1" x14ac:dyDescent="0.25">
      <c r="A60" s="54"/>
      <c r="B60" s="56"/>
      <c r="C60" s="54"/>
      <c r="D60" s="54"/>
      <c r="E60" s="54"/>
      <c r="F60" s="54"/>
      <c r="G60" s="54"/>
      <c r="H60" s="56"/>
      <c r="I60" s="57"/>
      <c r="J60" s="58"/>
      <c r="K60" s="58"/>
      <c r="L60" s="54"/>
      <c r="M60" s="54"/>
      <c r="N60" s="54"/>
      <c r="O60" s="54"/>
      <c r="P60" s="55"/>
      <c r="Q60" s="56"/>
      <c r="R60" s="59"/>
    </row>
    <row r="61" spans="1:18" s="34" customFormat="1" ht="170.45" customHeight="1" x14ac:dyDescent="0.25">
      <c r="A61" s="54"/>
      <c r="B61" s="56"/>
      <c r="C61" s="54"/>
      <c r="D61" s="54"/>
      <c r="E61" s="54"/>
      <c r="F61" s="54"/>
      <c r="G61" s="54"/>
      <c r="H61" s="56"/>
      <c r="I61" s="57"/>
      <c r="J61" s="58"/>
      <c r="K61" s="58"/>
      <c r="L61" s="54"/>
      <c r="M61" s="54"/>
      <c r="N61" s="54"/>
      <c r="O61" s="54"/>
      <c r="P61" s="55"/>
      <c r="Q61" s="56"/>
      <c r="R61" s="59"/>
    </row>
    <row r="62" spans="1:18" s="34" customFormat="1" ht="170.45" customHeight="1" x14ac:dyDescent="0.25">
      <c r="A62" s="54"/>
      <c r="B62" s="56"/>
      <c r="C62" s="54"/>
      <c r="D62" s="54"/>
      <c r="E62" s="54"/>
      <c r="F62" s="54"/>
      <c r="G62" s="54"/>
      <c r="H62" s="56"/>
      <c r="I62" s="57"/>
      <c r="J62" s="58"/>
      <c r="K62" s="58"/>
      <c r="L62" s="54"/>
      <c r="M62" s="54"/>
      <c r="N62" s="54"/>
      <c r="O62" s="54"/>
      <c r="P62" s="55"/>
      <c r="Q62" s="56"/>
      <c r="R62" s="59"/>
    </row>
    <row r="63" spans="1:18" s="34" customFormat="1" ht="170.45" customHeight="1" x14ac:dyDescent="0.25">
      <c r="A63" s="54"/>
      <c r="B63" s="56"/>
      <c r="C63" s="54"/>
      <c r="D63" s="54"/>
      <c r="E63" s="54"/>
      <c r="F63" s="54"/>
      <c r="G63" s="54"/>
      <c r="H63" s="56"/>
      <c r="I63" s="57"/>
      <c r="J63" s="58"/>
      <c r="K63" s="58"/>
      <c r="L63" s="54"/>
      <c r="M63" s="54"/>
      <c r="N63" s="54"/>
      <c r="O63" s="54"/>
      <c r="P63" s="55"/>
      <c r="Q63" s="56"/>
      <c r="R63" s="59"/>
    </row>
    <row r="64" spans="1:18" s="34" customFormat="1" ht="170.45" customHeight="1" x14ac:dyDescent="0.25">
      <c r="A64" s="54"/>
      <c r="B64" s="56"/>
      <c r="C64" s="54"/>
      <c r="D64" s="54"/>
      <c r="E64" s="54"/>
      <c r="F64" s="54"/>
      <c r="G64" s="54"/>
      <c r="H64" s="56"/>
      <c r="I64" s="57"/>
      <c r="J64" s="58"/>
      <c r="K64" s="58"/>
      <c r="L64" s="54"/>
      <c r="M64" s="54"/>
      <c r="N64" s="54"/>
      <c r="O64" s="54"/>
      <c r="P64" s="55"/>
      <c r="Q64" s="56"/>
      <c r="R64" s="59"/>
    </row>
    <row r="65" spans="1:18" s="34" customFormat="1" ht="170.45" customHeight="1" x14ac:dyDescent="0.25">
      <c r="A65" s="54"/>
      <c r="B65" s="56"/>
      <c r="C65" s="54"/>
      <c r="D65" s="54"/>
      <c r="E65" s="54"/>
      <c r="F65" s="54"/>
      <c r="G65" s="54"/>
      <c r="H65" s="56"/>
      <c r="I65" s="57"/>
      <c r="J65" s="58"/>
      <c r="K65" s="58"/>
      <c r="L65" s="54"/>
      <c r="M65" s="54"/>
      <c r="N65" s="54"/>
      <c r="O65" s="54"/>
      <c r="P65" s="55"/>
      <c r="Q65" s="56"/>
      <c r="R65" s="59"/>
    </row>
    <row r="66" spans="1:18" s="34" customFormat="1" ht="170.45" customHeight="1" x14ac:dyDescent="0.25">
      <c r="A66" s="54"/>
      <c r="B66" s="56"/>
      <c r="C66" s="54"/>
      <c r="D66" s="54"/>
      <c r="E66" s="54"/>
      <c r="F66" s="54"/>
      <c r="G66" s="54"/>
      <c r="H66" s="56"/>
      <c r="I66" s="57"/>
      <c r="J66" s="58"/>
      <c r="K66" s="58"/>
      <c r="L66" s="54"/>
      <c r="M66" s="54"/>
      <c r="N66" s="54"/>
      <c r="O66" s="54"/>
      <c r="P66" s="55"/>
      <c r="Q66" s="56"/>
      <c r="R66" s="59"/>
    </row>
    <row r="67" spans="1:18" s="34" customFormat="1" ht="170.45" customHeight="1" x14ac:dyDescent="0.25">
      <c r="A67" s="54"/>
      <c r="B67" s="56"/>
      <c r="C67" s="54"/>
      <c r="D67" s="54"/>
      <c r="E67" s="54"/>
      <c r="F67" s="54"/>
      <c r="G67" s="54"/>
      <c r="H67" s="56"/>
      <c r="I67" s="57"/>
      <c r="J67" s="58"/>
      <c r="K67" s="58"/>
      <c r="L67" s="54"/>
      <c r="M67" s="54"/>
      <c r="N67" s="54"/>
      <c r="O67" s="54"/>
      <c r="P67" s="55"/>
      <c r="Q67" s="56"/>
      <c r="R67" s="59"/>
    </row>
    <row r="68" spans="1:18" s="34" customFormat="1" ht="170.45" customHeight="1" x14ac:dyDescent="0.25">
      <c r="A68" s="54"/>
      <c r="B68" s="56"/>
      <c r="C68" s="54"/>
      <c r="D68" s="54"/>
      <c r="E68" s="54"/>
      <c r="F68" s="54"/>
      <c r="G68" s="54"/>
      <c r="H68" s="56"/>
      <c r="I68" s="57"/>
      <c r="J68" s="58"/>
      <c r="K68" s="58"/>
      <c r="L68" s="54"/>
      <c r="M68" s="54"/>
      <c r="N68" s="54"/>
      <c r="O68" s="54"/>
      <c r="P68" s="55"/>
      <c r="Q68" s="56"/>
      <c r="R68" s="59"/>
    </row>
    <row r="69" spans="1:18" s="34" customFormat="1" ht="170.45" customHeight="1" x14ac:dyDescent="0.25">
      <c r="A69" s="54"/>
      <c r="B69" s="56"/>
      <c r="C69" s="54"/>
      <c r="D69" s="54"/>
      <c r="E69" s="54"/>
      <c r="F69" s="54"/>
      <c r="G69" s="54"/>
      <c r="H69" s="56"/>
      <c r="I69" s="57"/>
      <c r="J69" s="58"/>
      <c r="K69" s="58"/>
      <c r="L69" s="54"/>
      <c r="M69" s="54"/>
      <c r="N69" s="54"/>
      <c r="O69" s="54"/>
      <c r="P69" s="55"/>
      <c r="Q69" s="56"/>
      <c r="R69" s="59"/>
    </row>
    <row r="70" spans="1:18" s="34" customFormat="1" ht="170.45" customHeight="1" x14ac:dyDescent="0.25">
      <c r="A70" s="54"/>
      <c r="B70" s="56"/>
      <c r="C70" s="54"/>
      <c r="D70" s="54"/>
      <c r="E70" s="54"/>
      <c r="F70" s="54"/>
      <c r="G70" s="54"/>
      <c r="H70" s="56"/>
      <c r="I70" s="57"/>
      <c r="J70" s="58"/>
      <c r="K70" s="58"/>
      <c r="L70" s="54"/>
      <c r="M70" s="54"/>
      <c r="N70" s="54"/>
      <c r="O70" s="54"/>
      <c r="P70" s="55"/>
      <c r="Q70" s="56"/>
      <c r="R70" s="59"/>
    </row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283" ht="405" customHeight="1" x14ac:dyDescent="0.25"/>
  </sheetData>
  <sheetProtection formatRows="0" selectLockedCells="1"/>
  <autoFilter ref="A17:R53" xr:uid="{00000000-0009-0000-0000-000000000000}"/>
  <phoneticPr fontId="25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18:Q54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30" r:id="rId9" xr:uid="{F0BC173F-35B8-405F-B2A5-88B7EB4B8841}"/>
    <hyperlink ref="R20:R21" r:id="rId10" display="mtabares@minigualdad.gov.co" xr:uid="{B0A3A33C-188F-44A9-80AB-2D2DCC754D0B}"/>
    <hyperlink ref="R26" r:id="rId11" xr:uid="{AE10E0CE-0396-4B34-8F48-70ADB5CDEF78}"/>
    <hyperlink ref="R28" r:id="rId12" xr:uid="{EEC11424-123D-4628-9C15-2535D89E3D89}"/>
    <hyperlink ref="R34:R35" r:id="rId13" display="mtabares@minigualdad.gov.co" xr:uid="{84D4836D-B63E-42C5-A701-D8D494C52E73}"/>
    <hyperlink ref="R33" r:id="rId14" xr:uid="{AEB63586-3EEF-4F46-BE53-D75578FF1682}"/>
    <hyperlink ref="R32" r:id="rId15" xr:uid="{C5A9D829-23F0-4198-B1EE-4FE18878F458}"/>
    <hyperlink ref="R31" r:id="rId16" xr:uid="{DDAE9925-6B2A-4C3A-955A-B638DD5A0B3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7"/>
  <headerFooter>
    <oddFooter>&amp;L&amp;G&amp;R
Página 1 de &amp;P</oddFooter>
  </headerFooter>
  <drawing r:id="rId18"/>
  <legacyDrawingHF r:id="rId1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H26:H70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D18:E70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 x14ac:dyDescent="0.25"/>
  <cols>
    <col min="1" max="1" width="68.7109375" customWidth="1"/>
    <col min="2" max="2" width="37.7109375" customWidth="1"/>
    <col min="7" max="7" width="38.140625" bestFit="1" customWidth="1"/>
  </cols>
  <sheetData>
    <row r="1" spans="1:6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1"/>
      <c r="B2" s="2" t="s">
        <v>110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3"/>
      <c r="B3" s="4" t="s">
        <v>111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3">
        <v>0</v>
      </c>
      <c r="B4" s="4" t="s">
        <v>112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3">
        <v>1</v>
      </c>
      <c r="B5" s="4" t="s">
        <v>113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3">
        <v>2</v>
      </c>
      <c r="B6" s="4" t="s">
        <v>114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x14ac:dyDescent="0.25">
      <c r="A7" s="3">
        <v>3</v>
      </c>
      <c r="B7" s="4" t="s">
        <v>115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x14ac:dyDescent="0.25">
      <c r="A8" s="3">
        <v>4</v>
      </c>
      <c r="B8" s="4" t="s">
        <v>116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x14ac:dyDescent="0.25">
      <c r="A9" s="3">
        <v>5</v>
      </c>
      <c r="B9" s="4" t="s">
        <v>117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x14ac:dyDescent="0.25">
      <c r="A10" s="3">
        <v>6</v>
      </c>
      <c r="B10" s="4" t="s">
        <v>118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x14ac:dyDescent="0.25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x14ac:dyDescent="0.25">
      <c r="A12" s="1"/>
      <c r="B12" s="2" t="s">
        <v>119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 x14ac:dyDescent="0.25">
      <c r="A13" s="36"/>
      <c r="B13" t="s">
        <v>120</v>
      </c>
      <c r="C13" s="13">
        <f>+A13</f>
        <v>0</v>
      </c>
      <c r="F13" t="s">
        <v>121</v>
      </c>
      <c r="G13" t="s">
        <v>122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 x14ac:dyDescent="0.25">
      <c r="A14" s="36">
        <v>1</v>
      </c>
      <c r="B14" t="s">
        <v>123</v>
      </c>
      <c r="C14" s="13">
        <f t="shared" ref="C14:C35" si="0">+A14</f>
        <v>1</v>
      </c>
      <c r="F14">
        <v>1</v>
      </c>
      <c r="G14" t="s">
        <v>120</v>
      </c>
      <c r="H14" t="s">
        <v>124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 x14ac:dyDescent="0.25">
      <c r="A15" s="36">
        <v>2</v>
      </c>
      <c r="B15" t="s">
        <v>125</v>
      </c>
      <c r="C15" s="13">
        <f t="shared" si="0"/>
        <v>2</v>
      </c>
      <c r="F15">
        <v>2</v>
      </c>
      <c r="G15" t="s">
        <v>123</v>
      </c>
      <c r="H15" t="s">
        <v>126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 x14ac:dyDescent="0.25">
      <c r="A16" s="36">
        <v>3</v>
      </c>
      <c r="B16" t="s">
        <v>127</v>
      </c>
      <c r="C16" s="13">
        <f t="shared" si="0"/>
        <v>3</v>
      </c>
      <c r="F16">
        <v>3</v>
      </c>
      <c r="G16" t="s">
        <v>125</v>
      </c>
      <c r="H16" t="s">
        <v>126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 x14ac:dyDescent="0.25">
      <c r="A17" s="36">
        <v>4</v>
      </c>
      <c r="B17" t="s">
        <v>128</v>
      </c>
      <c r="C17" s="13">
        <f t="shared" si="0"/>
        <v>4</v>
      </c>
      <c r="F17">
        <v>4</v>
      </c>
      <c r="G17" t="s">
        <v>127</v>
      </c>
      <c r="H17" t="s">
        <v>126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 x14ac:dyDescent="0.25">
      <c r="A18" s="36">
        <v>5</v>
      </c>
      <c r="B18" t="s">
        <v>129</v>
      </c>
      <c r="C18" s="13">
        <f t="shared" si="0"/>
        <v>5</v>
      </c>
      <c r="F18">
        <v>5</v>
      </c>
      <c r="G18" t="s">
        <v>128</v>
      </c>
      <c r="H18" t="s">
        <v>124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 x14ac:dyDescent="0.25">
      <c r="A19" s="36">
        <v>6</v>
      </c>
      <c r="B19" t="s">
        <v>130</v>
      </c>
      <c r="C19" s="13">
        <f t="shared" si="0"/>
        <v>6</v>
      </c>
      <c r="F19">
        <v>6</v>
      </c>
      <c r="G19" t="s">
        <v>129</v>
      </c>
      <c r="H19" t="s">
        <v>126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 x14ac:dyDescent="0.25">
      <c r="A20" s="36">
        <v>7</v>
      </c>
      <c r="B20" t="s">
        <v>131</v>
      </c>
      <c r="C20" s="13">
        <f t="shared" si="0"/>
        <v>7</v>
      </c>
      <c r="F20">
        <v>7</v>
      </c>
      <c r="G20" t="s">
        <v>130</v>
      </c>
      <c r="H20" t="s">
        <v>126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 x14ac:dyDescent="0.25">
      <c r="A21" s="36">
        <v>8</v>
      </c>
      <c r="B21" t="s">
        <v>132</v>
      </c>
      <c r="C21" s="13">
        <f t="shared" si="0"/>
        <v>8</v>
      </c>
      <c r="F21">
        <v>8</v>
      </c>
      <c r="G21" t="s">
        <v>131</v>
      </c>
      <c r="H21" t="s">
        <v>126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 x14ac:dyDescent="0.25">
      <c r="A22" s="36">
        <v>9</v>
      </c>
      <c r="B22" t="s">
        <v>133</v>
      </c>
      <c r="C22" s="13">
        <f t="shared" si="0"/>
        <v>9</v>
      </c>
      <c r="F22">
        <v>9</v>
      </c>
      <c r="G22" t="s">
        <v>132</v>
      </c>
      <c r="H22" t="s">
        <v>124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 x14ac:dyDescent="0.25">
      <c r="A23" s="36">
        <v>10</v>
      </c>
      <c r="B23" t="s">
        <v>134</v>
      </c>
      <c r="C23" s="13">
        <f t="shared" si="0"/>
        <v>10</v>
      </c>
      <c r="F23">
        <v>10</v>
      </c>
      <c r="G23" t="s">
        <v>133</v>
      </c>
      <c r="H23" t="s">
        <v>124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 x14ac:dyDescent="0.25">
      <c r="A24" s="36">
        <v>11</v>
      </c>
      <c r="B24" t="s">
        <v>135</v>
      </c>
      <c r="C24" s="13">
        <f t="shared" si="0"/>
        <v>11</v>
      </c>
      <c r="F24">
        <v>11</v>
      </c>
      <c r="G24" t="s">
        <v>134</v>
      </c>
      <c r="H24" t="s">
        <v>124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 x14ac:dyDescent="0.25">
      <c r="A25" s="36">
        <v>12</v>
      </c>
      <c r="B25" t="s">
        <v>136</v>
      </c>
      <c r="C25" s="13">
        <f t="shared" si="0"/>
        <v>12</v>
      </c>
      <c r="F25">
        <v>12</v>
      </c>
      <c r="G25" t="s">
        <v>135</v>
      </c>
      <c r="H25" t="s">
        <v>124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 x14ac:dyDescent="0.25">
      <c r="A26" s="36">
        <v>13</v>
      </c>
      <c r="B26" t="s">
        <v>137</v>
      </c>
      <c r="C26" s="13">
        <f t="shared" si="0"/>
        <v>13</v>
      </c>
      <c r="F26">
        <v>13</v>
      </c>
      <c r="G26" t="s">
        <v>136</v>
      </c>
      <c r="H26" t="s">
        <v>126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 x14ac:dyDescent="0.25">
      <c r="A27" s="36">
        <v>14</v>
      </c>
      <c r="B27" t="s">
        <v>138</v>
      </c>
      <c r="C27" s="13">
        <f t="shared" si="0"/>
        <v>14</v>
      </c>
      <c r="F27">
        <v>14</v>
      </c>
      <c r="G27" t="s">
        <v>137</v>
      </c>
      <c r="H27" t="s">
        <v>126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 x14ac:dyDescent="0.25">
      <c r="A28" s="36">
        <v>15</v>
      </c>
      <c r="B28" t="s">
        <v>139</v>
      </c>
      <c r="C28" s="13">
        <f t="shared" si="0"/>
        <v>15</v>
      </c>
      <c r="F28">
        <v>15</v>
      </c>
      <c r="G28" t="s">
        <v>138</v>
      </c>
      <c r="H28" t="s">
        <v>126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 x14ac:dyDescent="0.25">
      <c r="A29" s="36">
        <v>16</v>
      </c>
      <c r="B29" s="39" t="s">
        <v>140</v>
      </c>
      <c r="C29" s="13">
        <f>+A29</f>
        <v>16</v>
      </c>
      <c r="F29">
        <v>16</v>
      </c>
      <c r="G29" t="s">
        <v>139</v>
      </c>
      <c r="H29" t="s">
        <v>126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 x14ac:dyDescent="0.25">
      <c r="A30" s="36">
        <v>17</v>
      </c>
      <c r="B30" s="39" t="s">
        <v>141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 x14ac:dyDescent="0.25">
      <c r="A31" s="36">
        <v>18</v>
      </c>
      <c r="B31" s="39" t="s">
        <v>142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 x14ac:dyDescent="0.25">
      <c r="A32" s="36">
        <v>19</v>
      </c>
      <c r="B32" s="39" t="s">
        <v>143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x14ac:dyDescent="0.25">
      <c r="A33" s="36">
        <v>20</v>
      </c>
      <c r="B33" s="39" t="s">
        <v>144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x14ac:dyDescent="0.25">
      <c r="A34" s="36">
        <v>21</v>
      </c>
      <c r="B34" s="39" t="s">
        <v>142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x14ac:dyDescent="0.25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x14ac:dyDescent="0.25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 x14ac:dyDescent="0.25">
      <c r="A37" s="2" t="s">
        <v>145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x14ac:dyDescent="0.25">
      <c r="A38" s="35" t="s">
        <v>146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x14ac:dyDescent="0.25">
      <c r="A39" s="35" t="s">
        <v>147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x14ac:dyDescent="0.25">
      <c r="A40" s="35" t="s">
        <v>148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 x14ac:dyDescent="0.25">
      <c r="A41" s="35" t="s">
        <v>149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 x14ac:dyDescent="0.25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x14ac:dyDescent="0.25">
      <c r="A43" s="2" t="s">
        <v>145</v>
      </c>
      <c r="B43" s="2" t="s">
        <v>150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x14ac:dyDescent="0.25">
      <c r="A44" t="s">
        <v>147</v>
      </c>
      <c r="B44" s="4" t="s">
        <v>151</v>
      </c>
      <c r="C44" s="15">
        <v>311</v>
      </c>
      <c r="D44" s="15">
        <f>+C44</f>
        <v>311</v>
      </c>
      <c r="E44" s="12" t="s">
        <v>152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x14ac:dyDescent="0.25">
      <c r="A45" t="s">
        <v>147</v>
      </c>
      <c r="B45" s="4" t="s">
        <v>151</v>
      </c>
      <c r="C45" s="15">
        <v>311</v>
      </c>
      <c r="D45" s="15">
        <f>+C45</f>
        <v>311</v>
      </c>
      <c r="E45" s="12" t="s">
        <v>152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x14ac:dyDescent="0.25">
      <c r="A46" t="s">
        <v>147</v>
      </c>
      <c r="B46" s="4" t="s">
        <v>153</v>
      </c>
      <c r="C46" s="15">
        <v>311</v>
      </c>
      <c r="D46" s="15">
        <f>+C46</f>
        <v>311</v>
      </c>
      <c r="E46" s="12" t="s">
        <v>152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x14ac:dyDescent="0.25">
      <c r="A47" t="s">
        <v>147</v>
      </c>
      <c r="B47" s="4" t="s">
        <v>154</v>
      </c>
      <c r="C47" s="15">
        <v>312</v>
      </c>
      <c r="D47" s="15">
        <f>+C47</f>
        <v>312</v>
      </c>
      <c r="E47" s="12" t="s">
        <v>152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x14ac:dyDescent="0.25">
      <c r="A48" t="s">
        <v>147</v>
      </c>
      <c r="B48" s="4" t="s">
        <v>154</v>
      </c>
      <c r="C48" s="15">
        <v>33114331692</v>
      </c>
      <c r="D48" s="14">
        <v>692</v>
      </c>
      <c r="E48" s="12" t="s">
        <v>155</v>
      </c>
    </row>
    <row r="49" spans="1:5" x14ac:dyDescent="0.25">
      <c r="A49" t="s">
        <v>147</v>
      </c>
      <c r="B49" s="4" t="s">
        <v>156</v>
      </c>
      <c r="C49" s="15">
        <v>33114331744</v>
      </c>
      <c r="D49" s="14">
        <v>744</v>
      </c>
      <c r="E49" s="12" t="s">
        <v>155</v>
      </c>
    </row>
    <row r="50" spans="1:5" x14ac:dyDescent="0.25">
      <c r="A50" t="s">
        <v>147</v>
      </c>
      <c r="B50" s="4" t="s">
        <v>157</v>
      </c>
      <c r="C50" s="15">
        <v>33114326939</v>
      </c>
      <c r="D50" s="14">
        <v>939</v>
      </c>
      <c r="E50" s="12" t="s">
        <v>155</v>
      </c>
    </row>
    <row r="51" spans="1:5" x14ac:dyDescent="0.25">
      <c r="A51" t="s">
        <v>147</v>
      </c>
      <c r="B51" s="4" t="s">
        <v>158</v>
      </c>
      <c r="C51" s="15">
        <v>312012</v>
      </c>
      <c r="D51" s="15">
        <f t="shared" ref="D51:D74" si="1">+C51</f>
        <v>312012</v>
      </c>
      <c r="E51" s="12" t="s">
        <v>152</v>
      </c>
    </row>
    <row r="52" spans="1:5" x14ac:dyDescent="0.25">
      <c r="A52" t="s">
        <v>147</v>
      </c>
      <c r="B52" s="4" t="s">
        <v>159</v>
      </c>
      <c r="C52" s="15">
        <v>312013</v>
      </c>
      <c r="D52" s="15">
        <f t="shared" si="1"/>
        <v>312013</v>
      </c>
      <c r="E52" s="12" t="s">
        <v>152</v>
      </c>
    </row>
    <row r="53" spans="1:5" x14ac:dyDescent="0.25">
      <c r="A53" t="s">
        <v>147</v>
      </c>
      <c r="B53" s="4" t="s">
        <v>159</v>
      </c>
      <c r="C53" s="15">
        <v>312014</v>
      </c>
      <c r="D53" s="15">
        <f t="shared" si="1"/>
        <v>312014</v>
      </c>
      <c r="E53" s="12" t="s">
        <v>152</v>
      </c>
    </row>
    <row r="54" spans="1:5" x14ac:dyDescent="0.25">
      <c r="A54" t="s">
        <v>147</v>
      </c>
      <c r="B54" s="4" t="s">
        <v>160</v>
      </c>
      <c r="C54" s="15">
        <v>312023</v>
      </c>
      <c r="D54" s="15">
        <f t="shared" si="1"/>
        <v>312023</v>
      </c>
      <c r="E54" s="12" t="s">
        <v>152</v>
      </c>
    </row>
    <row r="55" spans="1:5" x14ac:dyDescent="0.25">
      <c r="A55" t="s">
        <v>147</v>
      </c>
      <c r="B55" s="4" t="s">
        <v>161</v>
      </c>
      <c r="C55" s="15">
        <v>312024</v>
      </c>
      <c r="D55" s="15">
        <f t="shared" si="1"/>
        <v>312024</v>
      </c>
      <c r="E55" s="12" t="s">
        <v>152</v>
      </c>
    </row>
    <row r="56" spans="1:5" x14ac:dyDescent="0.25">
      <c r="A56" t="s">
        <v>147</v>
      </c>
      <c r="B56" s="4" t="s">
        <v>162</v>
      </c>
      <c r="C56" s="15">
        <v>3120251</v>
      </c>
      <c r="D56" s="15">
        <f t="shared" si="1"/>
        <v>3120251</v>
      </c>
      <c r="E56" s="12" t="s">
        <v>152</v>
      </c>
    </row>
    <row r="57" spans="1:5" x14ac:dyDescent="0.25">
      <c r="A57" t="s">
        <v>147</v>
      </c>
      <c r="B57" s="4" t="s">
        <v>163</v>
      </c>
      <c r="C57" s="15">
        <v>3120261</v>
      </c>
      <c r="D57" s="15">
        <f t="shared" si="1"/>
        <v>3120261</v>
      </c>
      <c r="E57" s="12" t="s">
        <v>152</v>
      </c>
    </row>
    <row r="58" spans="1:5" x14ac:dyDescent="0.25">
      <c r="A58" t="s">
        <v>147</v>
      </c>
      <c r="B58" s="4" t="s">
        <v>164</v>
      </c>
      <c r="C58" s="15">
        <v>3120281</v>
      </c>
      <c r="D58" s="15">
        <f t="shared" si="1"/>
        <v>3120281</v>
      </c>
      <c r="E58" s="12" t="s">
        <v>152</v>
      </c>
    </row>
    <row r="59" spans="1:5" x14ac:dyDescent="0.25">
      <c r="A59" t="s">
        <v>147</v>
      </c>
      <c r="B59" s="4" t="s">
        <v>165</v>
      </c>
      <c r="C59" s="15">
        <v>3120282</v>
      </c>
      <c r="D59" s="15">
        <f t="shared" si="1"/>
        <v>3120282</v>
      </c>
      <c r="E59" s="12" t="s">
        <v>152</v>
      </c>
    </row>
    <row r="60" spans="1:5" x14ac:dyDescent="0.25">
      <c r="A60" t="s">
        <v>147</v>
      </c>
      <c r="B60" s="4" t="s">
        <v>166</v>
      </c>
      <c r="C60" s="15">
        <v>3120283</v>
      </c>
      <c r="D60" s="15">
        <f t="shared" si="1"/>
        <v>3120283</v>
      </c>
      <c r="E60" s="12" t="s">
        <v>152</v>
      </c>
    </row>
    <row r="61" spans="1:5" x14ac:dyDescent="0.25">
      <c r="A61" t="s">
        <v>147</v>
      </c>
      <c r="B61" s="4" t="s">
        <v>167</v>
      </c>
      <c r="C61" s="15">
        <v>3120281</v>
      </c>
      <c r="D61" s="15">
        <f t="shared" si="1"/>
        <v>3120281</v>
      </c>
      <c r="E61" s="12" t="s">
        <v>152</v>
      </c>
    </row>
    <row r="62" spans="1:5" x14ac:dyDescent="0.25">
      <c r="A62" t="s">
        <v>147</v>
      </c>
      <c r="B62" s="4" t="s">
        <v>168</v>
      </c>
      <c r="C62" s="15">
        <v>3120282</v>
      </c>
      <c r="D62" s="15">
        <f>+C62</f>
        <v>3120282</v>
      </c>
      <c r="E62" s="12" t="s">
        <v>152</v>
      </c>
    </row>
    <row r="63" spans="1:5" x14ac:dyDescent="0.25">
      <c r="A63" t="s">
        <v>147</v>
      </c>
      <c r="B63" s="4" t="s">
        <v>169</v>
      </c>
      <c r="C63" s="15">
        <v>3120282</v>
      </c>
      <c r="D63" s="15">
        <f t="shared" si="1"/>
        <v>3120282</v>
      </c>
      <c r="E63" s="12" t="s">
        <v>152</v>
      </c>
    </row>
    <row r="64" spans="1:5" x14ac:dyDescent="0.25">
      <c r="A64" t="s">
        <v>147</v>
      </c>
      <c r="B64" s="4" t="s">
        <v>170</v>
      </c>
      <c r="C64" s="15">
        <v>3120283</v>
      </c>
      <c r="D64" s="15">
        <f t="shared" si="1"/>
        <v>3120283</v>
      </c>
      <c r="E64" s="12" t="s">
        <v>152</v>
      </c>
    </row>
    <row r="65" spans="1:7" x14ac:dyDescent="0.25">
      <c r="A65" t="s">
        <v>147</v>
      </c>
      <c r="B65" s="4" t="s">
        <v>171</v>
      </c>
      <c r="C65" s="15">
        <v>3120284</v>
      </c>
      <c r="D65" s="15">
        <f t="shared" si="1"/>
        <v>3120284</v>
      </c>
      <c r="E65" s="12" t="s">
        <v>152</v>
      </c>
    </row>
    <row r="66" spans="1:7" x14ac:dyDescent="0.25">
      <c r="A66" t="s">
        <v>147</v>
      </c>
      <c r="B66" s="4" t="s">
        <v>172</v>
      </c>
      <c r="C66" s="15">
        <v>3120291</v>
      </c>
      <c r="D66" s="15">
        <f t="shared" si="1"/>
        <v>3120291</v>
      </c>
      <c r="E66" s="12" t="s">
        <v>152</v>
      </c>
    </row>
    <row r="67" spans="1:7" x14ac:dyDescent="0.25">
      <c r="A67" t="s">
        <v>147</v>
      </c>
      <c r="B67" s="4" t="s">
        <v>173</v>
      </c>
      <c r="C67" s="15">
        <v>3120210</v>
      </c>
      <c r="D67" s="15">
        <f t="shared" si="1"/>
        <v>3120210</v>
      </c>
      <c r="E67" s="12" t="s">
        <v>152</v>
      </c>
    </row>
    <row r="68" spans="1:7" x14ac:dyDescent="0.25">
      <c r="A68" t="s">
        <v>147</v>
      </c>
      <c r="B68" s="4" t="s">
        <v>174</v>
      </c>
      <c r="C68" s="15"/>
      <c r="D68" s="15"/>
      <c r="E68" s="12"/>
    </row>
    <row r="69" spans="1:7" x14ac:dyDescent="0.25">
      <c r="A69" t="s">
        <v>147</v>
      </c>
      <c r="B69" s="4" t="s">
        <v>175</v>
      </c>
      <c r="C69" s="15"/>
      <c r="D69" s="15"/>
      <c r="E69" s="12"/>
    </row>
    <row r="70" spans="1:7" x14ac:dyDescent="0.25">
      <c r="A70" t="s">
        <v>147</v>
      </c>
      <c r="B70" s="4" t="s">
        <v>176</v>
      </c>
      <c r="C70" s="15"/>
      <c r="D70" s="15"/>
      <c r="E70" s="12"/>
    </row>
    <row r="71" spans="1:7" x14ac:dyDescent="0.25">
      <c r="A71" t="s">
        <v>147</v>
      </c>
      <c r="B71" s="4" t="s">
        <v>177</v>
      </c>
      <c r="C71" s="15"/>
      <c r="D71" s="15"/>
      <c r="E71" s="12"/>
    </row>
    <row r="72" spans="1:7" x14ac:dyDescent="0.25">
      <c r="A72" t="s">
        <v>147</v>
      </c>
      <c r="B72" s="4" t="s">
        <v>178</v>
      </c>
      <c r="C72" s="15"/>
      <c r="D72" s="15"/>
      <c r="E72" s="12"/>
      <c r="G72" t="str">
        <f>B44:B72</f>
        <v>Otros 5</v>
      </c>
    </row>
    <row r="73" spans="1:7" x14ac:dyDescent="0.25">
      <c r="A73" t="s">
        <v>148</v>
      </c>
      <c r="B73" s="4" t="s">
        <v>179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 x14ac:dyDescent="0.25">
      <c r="A74" t="s">
        <v>148</v>
      </c>
      <c r="B74" s="4" t="s">
        <v>180</v>
      </c>
      <c r="C74" s="15">
        <v>312032</v>
      </c>
      <c r="D74" s="15">
        <f t="shared" si="1"/>
        <v>312032</v>
      </c>
      <c r="E74" s="12"/>
    </row>
    <row r="75" spans="1:7" x14ac:dyDescent="0.25">
      <c r="A75" t="s">
        <v>148</v>
      </c>
      <c r="B75" s="4" t="s">
        <v>181</v>
      </c>
      <c r="C75" s="15">
        <v>3120399</v>
      </c>
      <c r="D75" s="15">
        <f>+C75</f>
        <v>3120399</v>
      </c>
      <c r="E75" s="12"/>
    </row>
    <row r="76" spans="1:7" x14ac:dyDescent="0.25">
      <c r="A76" t="s">
        <v>148</v>
      </c>
      <c r="B76" s="4" t="s">
        <v>182</v>
      </c>
      <c r="C76" s="15"/>
      <c r="D76" s="15"/>
      <c r="E76" s="12"/>
    </row>
    <row r="77" spans="1:7" x14ac:dyDescent="0.25">
      <c r="A77" t="s">
        <v>148</v>
      </c>
      <c r="B77" s="4" t="s">
        <v>183</v>
      </c>
      <c r="C77" s="15"/>
      <c r="D77" s="15"/>
      <c r="E77" s="12"/>
    </row>
    <row r="78" spans="1:7" x14ac:dyDescent="0.25">
      <c r="A78" t="s">
        <v>148</v>
      </c>
      <c r="B78" s="4" t="s">
        <v>184</v>
      </c>
      <c r="C78" s="15"/>
      <c r="D78" s="15"/>
      <c r="E78" s="12"/>
    </row>
    <row r="79" spans="1:7" x14ac:dyDescent="0.25">
      <c r="A79" t="s">
        <v>148</v>
      </c>
      <c r="B79" s="4" t="s">
        <v>185</v>
      </c>
      <c r="C79" s="15"/>
      <c r="D79" s="15"/>
      <c r="E79" s="12"/>
    </row>
    <row r="81" spans="1:6" x14ac:dyDescent="0.25">
      <c r="A81" s="2" t="s">
        <v>186</v>
      </c>
      <c r="B81" s="2" t="s">
        <v>187</v>
      </c>
      <c r="C81" s="2" t="s">
        <v>188</v>
      </c>
      <c r="D81" s="2"/>
      <c r="E81" s="2"/>
      <c r="F81" s="2" t="s">
        <v>189</v>
      </c>
    </row>
    <row r="82" spans="1:6" x14ac:dyDescent="0.25">
      <c r="A82" s="16">
        <v>692</v>
      </c>
      <c r="B82" s="17" t="s">
        <v>190</v>
      </c>
      <c r="C82" s="17" t="s">
        <v>191</v>
      </c>
      <c r="D82" s="17">
        <v>1</v>
      </c>
      <c r="E82" s="17">
        <v>1</v>
      </c>
      <c r="F82" s="18" t="s">
        <v>192</v>
      </c>
    </row>
    <row r="83" spans="1:6" x14ac:dyDescent="0.25">
      <c r="A83" s="16">
        <v>692</v>
      </c>
      <c r="B83" s="19" t="s">
        <v>193</v>
      </c>
      <c r="C83" s="17" t="s">
        <v>194</v>
      </c>
      <c r="D83" s="17">
        <v>1</v>
      </c>
      <c r="E83" s="17">
        <v>2</v>
      </c>
      <c r="F83" s="18" t="s">
        <v>195</v>
      </c>
    </row>
    <row r="84" spans="1:6" x14ac:dyDescent="0.25">
      <c r="A84" s="16">
        <v>692</v>
      </c>
      <c r="B84" s="20" t="s">
        <v>196</v>
      </c>
      <c r="C84" s="19" t="s">
        <v>197</v>
      </c>
      <c r="D84" s="19">
        <v>2</v>
      </c>
      <c r="E84" s="19">
        <v>1</v>
      </c>
      <c r="F84" s="18" t="s">
        <v>198</v>
      </c>
    </row>
    <row r="85" spans="1:6" x14ac:dyDescent="0.25">
      <c r="A85" s="16">
        <v>692</v>
      </c>
      <c r="B85" s="21" t="s">
        <v>199</v>
      </c>
      <c r="C85" s="20" t="s">
        <v>196</v>
      </c>
      <c r="D85" s="20">
        <v>3</v>
      </c>
      <c r="E85" s="20">
        <v>1</v>
      </c>
      <c r="F85" s="18" t="s">
        <v>200</v>
      </c>
    </row>
    <row r="86" spans="1:6" ht="67.5" x14ac:dyDescent="0.25">
      <c r="A86" s="16">
        <v>692</v>
      </c>
      <c r="B86" s="40" t="s">
        <v>201</v>
      </c>
      <c r="C86" s="21" t="s">
        <v>202</v>
      </c>
      <c r="D86" s="21">
        <v>4</v>
      </c>
      <c r="E86" s="21">
        <v>1</v>
      </c>
      <c r="F86" s="22" t="s">
        <v>203</v>
      </c>
    </row>
    <row r="87" spans="1:6" x14ac:dyDescent="0.25">
      <c r="A87" s="16">
        <v>692</v>
      </c>
      <c r="B87" s="16"/>
      <c r="C87" s="21" t="s">
        <v>202</v>
      </c>
      <c r="D87" s="21">
        <v>4</v>
      </c>
      <c r="E87" s="21">
        <v>2</v>
      </c>
      <c r="F87" s="22" t="s">
        <v>204</v>
      </c>
    </row>
    <row r="88" spans="1:6" x14ac:dyDescent="0.25">
      <c r="A88" s="16">
        <v>692</v>
      </c>
      <c r="B88" s="16"/>
      <c r="C88" s="21" t="s">
        <v>202</v>
      </c>
      <c r="D88" s="21">
        <v>4</v>
      </c>
      <c r="E88" s="21">
        <v>3</v>
      </c>
      <c r="F88" s="22" t="s">
        <v>205</v>
      </c>
    </row>
    <row r="89" spans="1:6" ht="225" x14ac:dyDescent="0.25">
      <c r="A89" s="16">
        <v>692</v>
      </c>
      <c r="B89" s="16"/>
      <c r="C89" s="40" t="s">
        <v>201</v>
      </c>
      <c r="D89" s="23">
        <v>5</v>
      </c>
      <c r="E89" s="23">
        <v>1</v>
      </c>
      <c r="F89" s="22" t="s">
        <v>206</v>
      </c>
    </row>
    <row r="90" spans="1:6" ht="225" x14ac:dyDescent="0.25">
      <c r="A90" s="16">
        <v>692</v>
      </c>
      <c r="B90" s="16"/>
      <c r="C90" s="40" t="s">
        <v>201</v>
      </c>
      <c r="D90" s="23">
        <v>5</v>
      </c>
      <c r="E90" s="23">
        <v>2</v>
      </c>
      <c r="F90" s="22" t="s">
        <v>207</v>
      </c>
    </row>
    <row r="91" spans="1:6" ht="225" x14ac:dyDescent="0.25">
      <c r="A91" s="16">
        <v>692</v>
      </c>
      <c r="B91" s="16"/>
      <c r="C91" s="40" t="s">
        <v>201</v>
      </c>
      <c r="D91" s="23">
        <v>5</v>
      </c>
      <c r="E91" s="23">
        <v>3</v>
      </c>
      <c r="F91" s="22" t="s">
        <v>208</v>
      </c>
    </row>
    <row r="92" spans="1:6" x14ac:dyDescent="0.25">
      <c r="A92" s="16">
        <v>744</v>
      </c>
      <c r="B92" s="25" t="s">
        <v>209</v>
      </c>
      <c r="C92" s="25" t="s">
        <v>209</v>
      </c>
      <c r="D92" s="25">
        <v>2</v>
      </c>
      <c r="E92" s="25">
        <v>1</v>
      </c>
      <c r="F92" s="22" t="s">
        <v>210</v>
      </c>
    </row>
    <row r="93" spans="1:6" x14ac:dyDescent="0.25">
      <c r="A93" s="16">
        <v>744</v>
      </c>
      <c r="B93" s="26" t="s">
        <v>211</v>
      </c>
      <c r="C93" s="25" t="s">
        <v>209</v>
      </c>
      <c r="D93" s="25">
        <v>2</v>
      </c>
      <c r="E93" s="25">
        <v>2</v>
      </c>
      <c r="F93" s="22" t="s">
        <v>212</v>
      </c>
    </row>
    <row r="94" spans="1:6" x14ac:dyDescent="0.25">
      <c r="A94" s="16">
        <v>744</v>
      </c>
      <c r="B94" s="16"/>
      <c r="C94" s="26" t="s">
        <v>213</v>
      </c>
      <c r="D94" s="26">
        <v>4</v>
      </c>
      <c r="E94" s="26">
        <v>1</v>
      </c>
      <c r="F94" s="22" t="s">
        <v>214</v>
      </c>
    </row>
    <row r="95" spans="1:6" x14ac:dyDescent="0.25">
      <c r="A95" s="16">
        <v>744</v>
      </c>
      <c r="B95" s="16"/>
      <c r="C95" s="26" t="s">
        <v>213</v>
      </c>
      <c r="D95" s="26">
        <v>4</v>
      </c>
      <c r="E95" s="26">
        <v>2</v>
      </c>
      <c r="F95" s="22" t="s">
        <v>215</v>
      </c>
    </row>
    <row r="96" spans="1:6" x14ac:dyDescent="0.25">
      <c r="A96" s="16">
        <v>744</v>
      </c>
      <c r="B96" s="16"/>
      <c r="C96" s="26" t="s">
        <v>213</v>
      </c>
      <c r="D96" s="26">
        <v>4</v>
      </c>
      <c r="E96" s="26">
        <v>3</v>
      </c>
      <c r="F96" s="22" t="s">
        <v>216</v>
      </c>
    </row>
    <row r="97" spans="1:10" x14ac:dyDescent="0.25">
      <c r="A97" s="16">
        <v>744</v>
      </c>
      <c r="B97" s="16"/>
      <c r="C97" s="26" t="s">
        <v>213</v>
      </c>
      <c r="D97" s="26">
        <v>4</v>
      </c>
      <c r="E97" s="26">
        <v>4</v>
      </c>
      <c r="F97" s="22" t="s">
        <v>217</v>
      </c>
    </row>
    <row r="98" spans="1:10" x14ac:dyDescent="0.25">
      <c r="A98" s="16">
        <v>939</v>
      </c>
      <c r="B98" s="21" t="s">
        <v>218</v>
      </c>
      <c r="C98" s="21" t="s">
        <v>219</v>
      </c>
      <c r="D98" s="21">
        <v>1</v>
      </c>
      <c r="E98" s="21">
        <v>1</v>
      </c>
      <c r="F98" s="22" t="s">
        <v>220</v>
      </c>
    </row>
    <row r="99" spans="1:10" x14ac:dyDescent="0.25">
      <c r="A99" s="16">
        <v>939</v>
      </c>
      <c r="B99" s="16"/>
      <c r="C99" s="21" t="s">
        <v>221</v>
      </c>
      <c r="D99" s="21">
        <v>1</v>
      </c>
      <c r="E99" s="21">
        <v>2</v>
      </c>
      <c r="F99" s="22" t="s">
        <v>222</v>
      </c>
    </row>
    <row r="101" spans="1:10" x14ac:dyDescent="0.25">
      <c r="A101" s="5"/>
      <c r="B101" s="5"/>
      <c r="F101" s="5"/>
      <c r="G101" s="5"/>
      <c r="H101" s="5"/>
      <c r="I101" s="5"/>
      <c r="J101" s="5"/>
    </row>
    <row r="102" spans="1:10" x14ac:dyDescent="0.25">
      <c r="A102" s="2" t="s">
        <v>223</v>
      </c>
      <c r="B102" s="5"/>
      <c r="F102" s="5"/>
      <c r="G102" s="5"/>
      <c r="H102" s="5"/>
      <c r="I102" s="5"/>
      <c r="J102" s="5"/>
    </row>
    <row r="103" spans="1:10" x14ac:dyDescent="0.25">
      <c r="A103" s="4" t="s">
        <v>224</v>
      </c>
      <c r="B103" s="17" t="s">
        <v>190</v>
      </c>
      <c r="F103" s="5"/>
      <c r="G103" s="5"/>
      <c r="H103" s="5"/>
      <c r="I103" s="5"/>
      <c r="J103" s="5"/>
    </row>
    <row r="104" spans="1:10" x14ac:dyDescent="0.25">
      <c r="A104" s="4" t="s">
        <v>224</v>
      </c>
      <c r="B104" s="19" t="s">
        <v>193</v>
      </c>
      <c r="F104" s="5"/>
      <c r="G104" s="5"/>
      <c r="H104" s="5"/>
      <c r="I104" s="5"/>
      <c r="J104" s="5"/>
    </row>
    <row r="105" spans="1:10" x14ac:dyDescent="0.25">
      <c r="A105" s="4" t="s">
        <v>224</v>
      </c>
      <c r="B105" s="20" t="s">
        <v>196</v>
      </c>
      <c r="F105" s="5"/>
      <c r="G105" s="5"/>
      <c r="H105" s="5"/>
      <c r="I105" s="5"/>
      <c r="J105" s="5"/>
    </row>
    <row r="106" spans="1:10" x14ac:dyDescent="0.25">
      <c r="A106" s="4" t="s">
        <v>224</v>
      </c>
      <c r="B106" s="21" t="s">
        <v>199</v>
      </c>
      <c r="F106" s="5"/>
      <c r="G106" s="5"/>
      <c r="H106" s="5"/>
      <c r="I106" s="5"/>
      <c r="J106" s="5"/>
    </row>
    <row r="107" spans="1:10" ht="67.5" x14ac:dyDescent="0.25">
      <c r="A107" s="4" t="s">
        <v>224</v>
      </c>
      <c r="B107" s="40" t="s">
        <v>201</v>
      </c>
      <c r="F107" s="5"/>
      <c r="G107" s="5"/>
      <c r="H107" s="5"/>
      <c r="I107" s="5"/>
      <c r="J107" s="5"/>
    </row>
    <row r="108" spans="1:10" x14ac:dyDescent="0.25">
      <c r="A108" s="4" t="s">
        <v>225</v>
      </c>
      <c r="B108" s="20" t="s">
        <v>196</v>
      </c>
      <c r="F108" s="5"/>
      <c r="G108" s="5"/>
      <c r="H108" s="5"/>
      <c r="I108" s="5"/>
      <c r="J108" s="5"/>
    </row>
    <row r="109" spans="1:10" x14ac:dyDescent="0.25">
      <c r="A109" s="4" t="s">
        <v>225</v>
      </c>
      <c r="B109" s="21" t="s">
        <v>199</v>
      </c>
      <c r="F109" s="5"/>
      <c r="G109" s="5"/>
      <c r="H109" s="5"/>
      <c r="I109" s="5"/>
      <c r="J109" s="5"/>
    </row>
    <row r="110" spans="1:10" x14ac:dyDescent="0.25">
      <c r="A110" s="4" t="s">
        <v>226</v>
      </c>
      <c r="B110" s="21"/>
      <c r="F110" s="5"/>
      <c r="G110" s="5"/>
      <c r="H110" s="5"/>
      <c r="I110" s="5"/>
      <c r="J110" s="5"/>
    </row>
    <row r="111" spans="1:10" x14ac:dyDescent="0.25">
      <c r="A111" s="4"/>
      <c r="B111" s="4"/>
      <c r="F111" s="5"/>
      <c r="G111" s="5"/>
      <c r="H111" s="5"/>
      <c r="I111" s="5"/>
      <c r="J111" s="5"/>
    </row>
    <row r="112" spans="1:10" x14ac:dyDescent="0.25">
      <c r="A112" s="4"/>
      <c r="B112" s="4"/>
      <c r="F112" s="5"/>
      <c r="G112" s="5"/>
      <c r="H112" s="5"/>
      <c r="I112" s="5"/>
      <c r="J112" s="5"/>
    </row>
    <row r="113" spans="1:29" x14ac:dyDescent="0.25">
      <c r="A113" s="5"/>
      <c r="B113" s="5"/>
      <c r="F113" s="5"/>
      <c r="G113" s="5"/>
      <c r="H113" s="5"/>
      <c r="I113" s="5"/>
      <c r="J113" s="5"/>
    </row>
    <row r="114" spans="1:29" x14ac:dyDescent="0.25">
      <c r="A114" s="2" t="s">
        <v>227</v>
      </c>
      <c r="B114" s="5"/>
      <c r="F114" s="5"/>
      <c r="G114" s="5"/>
      <c r="H114" s="5"/>
      <c r="I114" s="5"/>
      <c r="J114" s="5"/>
    </row>
    <row r="115" spans="1:29" x14ac:dyDescent="0.25">
      <c r="A115" s="24" t="s">
        <v>228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 x14ac:dyDescent="0.25">
      <c r="A116" s="24" t="s">
        <v>229</v>
      </c>
      <c r="B116" s="5"/>
      <c r="F116" s="5"/>
      <c r="G116" s="5"/>
      <c r="H116" s="5"/>
      <c r="I116" s="5"/>
      <c r="J116" s="5"/>
    </row>
    <row r="117" spans="1:29" x14ac:dyDescent="0.25">
      <c r="A117" s="24" t="s">
        <v>230</v>
      </c>
      <c r="B117" s="5"/>
      <c r="F117" s="5"/>
      <c r="G117" s="5"/>
      <c r="H117" s="5"/>
      <c r="I117" s="5"/>
      <c r="J117" s="5"/>
    </row>
    <row r="118" spans="1:29" x14ac:dyDescent="0.25">
      <c r="A118" s="24" t="s">
        <v>231</v>
      </c>
      <c r="B118" s="5"/>
      <c r="F118" s="5"/>
      <c r="G118" s="5"/>
      <c r="H118" s="5"/>
      <c r="I118" s="5"/>
      <c r="J118" s="5"/>
      <c r="AB118" t="s">
        <v>232</v>
      </c>
      <c r="AC118" t="s">
        <v>233</v>
      </c>
    </row>
    <row r="119" spans="1:29" x14ac:dyDescent="0.25">
      <c r="A119" s="24" t="s">
        <v>234</v>
      </c>
      <c r="B119" s="5"/>
      <c r="F119" s="5"/>
      <c r="G119" s="5"/>
      <c r="H119" s="5"/>
      <c r="I119" s="5"/>
      <c r="J119" s="5"/>
      <c r="AB119" t="s">
        <v>235</v>
      </c>
      <c r="AC119" t="s">
        <v>236</v>
      </c>
    </row>
    <row r="120" spans="1:29" x14ac:dyDescent="0.25">
      <c r="A120" s="24" t="s">
        <v>237</v>
      </c>
      <c r="B120" s="5"/>
      <c r="F120" s="5"/>
      <c r="G120" s="5"/>
      <c r="H120" s="5"/>
      <c r="I120" s="5"/>
      <c r="J120" s="5"/>
      <c r="AB120" t="s">
        <v>238</v>
      </c>
      <c r="AC120" t="s">
        <v>239</v>
      </c>
    </row>
    <row r="121" spans="1:29" x14ac:dyDescent="0.25">
      <c r="A121" s="24"/>
      <c r="B121" s="5"/>
      <c r="F121" s="5"/>
      <c r="G121" s="5"/>
      <c r="H121" s="5"/>
      <c r="I121" s="5"/>
      <c r="J121" s="5"/>
      <c r="AB121" t="s">
        <v>240</v>
      </c>
      <c r="AC121" t="s">
        <v>241</v>
      </c>
    </row>
    <row r="122" spans="1:29" x14ac:dyDescent="0.25">
      <c r="A122" s="24"/>
      <c r="B122" s="5"/>
      <c r="F122" s="5"/>
      <c r="G122" s="5"/>
      <c r="H122" s="5"/>
      <c r="I122" s="5"/>
      <c r="J122" s="5"/>
      <c r="AB122" t="s">
        <v>242</v>
      </c>
      <c r="AC122" t="s">
        <v>243</v>
      </c>
    </row>
    <row r="123" spans="1:29" x14ac:dyDescent="0.25">
      <c r="A123" s="24"/>
      <c r="B123" s="5"/>
      <c r="F123" s="5"/>
      <c r="G123" s="5"/>
      <c r="H123" s="5"/>
      <c r="I123" s="5"/>
      <c r="J123" s="5"/>
      <c r="AB123" t="s">
        <v>244</v>
      </c>
      <c r="AC123" t="s">
        <v>245</v>
      </c>
    </row>
    <row r="124" spans="1:29" x14ac:dyDescent="0.25">
      <c r="A124" s="24"/>
      <c r="B124" s="5"/>
      <c r="F124" s="5"/>
      <c r="G124" s="5"/>
      <c r="H124" s="5"/>
      <c r="I124" s="5"/>
      <c r="J124" s="5"/>
      <c r="AB124" t="s">
        <v>246</v>
      </c>
      <c r="AC124" t="s">
        <v>247</v>
      </c>
    </row>
    <row r="125" spans="1:29" x14ac:dyDescent="0.25">
      <c r="A125" s="5"/>
      <c r="B125" s="5"/>
      <c r="F125" s="5"/>
      <c r="G125" s="5"/>
      <c r="H125" s="5"/>
      <c r="I125" s="5"/>
      <c r="J125" s="5"/>
      <c r="AB125" t="s">
        <v>248</v>
      </c>
      <c r="AC125" t="s">
        <v>249</v>
      </c>
    </row>
    <row r="126" spans="1:29" x14ac:dyDescent="0.25">
      <c r="A126" s="5"/>
      <c r="B126" s="5"/>
      <c r="F126" s="5"/>
      <c r="G126" s="5"/>
      <c r="H126" s="5"/>
      <c r="I126" s="5"/>
      <c r="J126" s="5"/>
      <c r="AB126" t="s">
        <v>250</v>
      </c>
      <c r="AC126" t="s">
        <v>251</v>
      </c>
    </row>
    <row r="127" spans="1:29" x14ac:dyDescent="0.25">
      <c r="A127" s="80" t="s">
        <v>252</v>
      </c>
      <c r="B127" s="80"/>
      <c r="C127" s="80"/>
      <c r="F127" s="5"/>
      <c r="G127" s="5"/>
      <c r="H127" s="5"/>
      <c r="I127" s="5"/>
      <c r="J127" s="5"/>
      <c r="AB127" t="s">
        <v>253</v>
      </c>
      <c r="AC127" t="s">
        <v>254</v>
      </c>
    </row>
    <row r="128" spans="1:29" x14ac:dyDescent="0.25">
      <c r="A128" s="31" t="s">
        <v>255</v>
      </c>
      <c r="B128" s="32" t="s">
        <v>256</v>
      </c>
      <c r="C128" s="33" t="s">
        <v>257</v>
      </c>
      <c r="F128" s="5"/>
      <c r="G128" s="5"/>
      <c r="H128" s="5"/>
      <c r="I128" s="5"/>
      <c r="J128" s="5"/>
      <c r="AB128" t="s">
        <v>258</v>
      </c>
      <c r="AC128" t="s">
        <v>259</v>
      </c>
    </row>
    <row r="129" spans="1:29" x14ac:dyDescent="0.25">
      <c r="A129" s="27" t="s">
        <v>260</v>
      </c>
      <c r="B129" s="28" t="s">
        <v>261</v>
      </c>
      <c r="C129" s="29" t="s">
        <v>262</v>
      </c>
      <c r="F129" s="5"/>
      <c r="G129" s="5"/>
      <c r="H129" s="5"/>
      <c r="I129" s="5"/>
      <c r="J129" s="5"/>
      <c r="AB129" t="s">
        <v>263</v>
      </c>
      <c r="AC129" t="s">
        <v>264</v>
      </c>
    </row>
    <row r="130" spans="1:29" x14ac:dyDescent="0.25">
      <c r="A130" s="27" t="s">
        <v>265</v>
      </c>
      <c r="B130" s="28" t="s">
        <v>266</v>
      </c>
      <c r="C130" s="29" t="s">
        <v>267</v>
      </c>
      <c r="F130" s="5"/>
      <c r="G130" s="5"/>
      <c r="H130" s="5"/>
      <c r="I130" s="5"/>
      <c r="J130" s="5"/>
      <c r="AB130" t="s">
        <v>268</v>
      </c>
      <c r="AC130" t="s">
        <v>269</v>
      </c>
    </row>
    <row r="131" spans="1:29" x14ac:dyDescent="0.25">
      <c r="A131" s="27" t="s">
        <v>270</v>
      </c>
      <c r="B131" s="41" t="s">
        <v>261</v>
      </c>
      <c r="C131" s="29" t="s">
        <v>262</v>
      </c>
      <c r="F131" s="5"/>
      <c r="G131" s="5"/>
      <c r="H131" s="5"/>
      <c r="I131" s="5"/>
      <c r="J131" s="5"/>
      <c r="AB131" t="s">
        <v>271</v>
      </c>
      <c r="AC131" t="s">
        <v>272</v>
      </c>
    </row>
    <row r="132" spans="1:29" x14ac:dyDescent="0.25">
      <c r="A132" s="27" t="s">
        <v>273</v>
      </c>
      <c r="B132" s="28" t="s">
        <v>266</v>
      </c>
      <c r="C132" s="29" t="s">
        <v>274</v>
      </c>
      <c r="F132" s="5"/>
      <c r="G132" s="5"/>
      <c r="H132" s="5"/>
      <c r="I132" s="5"/>
      <c r="J132" s="5"/>
      <c r="AB132" t="s">
        <v>275</v>
      </c>
      <c r="AC132" t="s">
        <v>276</v>
      </c>
    </row>
    <row r="133" spans="1:29" x14ac:dyDescent="0.25">
      <c r="A133" s="27" t="s">
        <v>277</v>
      </c>
      <c r="B133" s="28" t="s">
        <v>266</v>
      </c>
      <c r="C133" s="29" t="s">
        <v>278</v>
      </c>
      <c r="F133" s="5"/>
      <c r="G133" s="5"/>
      <c r="H133" s="5"/>
      <c r="I133" s="5"/>
      <c r="J133" s="5"/>
      <c r="AB133" t="s">
        <v>279</v>
      </c>
      <c r="AC133" t="s">
        <v>280</v>
      </c>
    </row>
    <row r="134" spans="1:29" x14ac:dyDescent="0.25">
      <c r="A134" s="30" t="s">
        <v>149</v>
      </c>
      <c r="B134" s="28" t="s">
        <v>281</v>
      </c>
      <c r="C134" s="29" t="s">
        <v>282</v>
      </c>
      <c r="F134" s="5"/>
      <c r="G134" s="5"/>
      <c r="H134" s="5"/>
      <c r="I134" s="5"/>
      <c r="J134" s="5"/>
      <c r="AB134" t="s">
        <v>283</v>
      </c>
      <c r="AC134" t="s">
        <v>284</v>
      </c>
    </row>
    <row r="135" spans="1:29" x14ac:dyDescent="0.25">
      <c r="A135" s="30"/>
      <c r="B135" s="28" t="s">
        <v>281</v>
      </c>
      <c r="C135" s="29" t="s">
        <v>285</v>
      </c>
      <c r="F135" s="5"/>
      <c r="G135" s="5"/>
      <c r="H135" s="5"/>
      <c r="I135" s="5"/>
      <c r="J135" s="5"/>
      <c r="AB135" t="s">
        <v>286</v>
      </c>
      <c r="AC135" t="s">
        <v>287</v>
      </c>
    </row>
    <row r="136" spans="1:29" x14ac:dyDescent="0.25">
      <c r="A136" s="30"/>
      <c r="B136" s="28" t="s">
        <v>281</v>
      </c>
      <c r="C136" s="29" t="s">
        <v>288</v>
      </c>
      <c r="F136" s="5"/>
      <c r="G136" s="5"/>
      <c r="H136" s="5"/>
      <c r="I136" s="5"/>
      <c r="J136" s="5"/>
      <c r="AB136" t="s">
        <v>289</v>
      </c>
      <c r="AC136" t="s">
        <v>290</v>
      </c>
    </row>
    <row r="137" spans="1:29" x14ac:dyDescent="0.25">
      <c r="A137" s="30"/>
      <c r="B137" s="28" t="s">
        <v>281</v>
      </c>
      <c r="C137" s="29" t="s">
        <v>291</v>
      </c>
      <c r="F137" s="5"/>
      <c r="G137" s="5"/>
      <c r="H137" s="5"/>
      <c r="I137" s="5"/>
      <c r="J137" s="5"/>
      <c r="AB137" t="s">
        <v>292</v>
      </c>
      <c r="AC137" t="s">
        <v>293</v>
      </c>
    </row>
    <row r="138" spans="1:29" x14ac:dyDescent="0.25">
      <c r="A138" s="30"/>
      <c r="B138" s="28" t="s">
        <v>281</v>
      </c>
      <c r="C138" s="29" t="s">
        <v>294</v>
      </c>
      <c r="F138" s="5"/>
      <c r="G138" s="5"/>
      <c r="H138" s="5"/>
      <c r="I138" s="5"/>
      <c r="J138" s="5"/>
    </row>
    <row r="139" spans="1:29" x14ac:dyDescent="0.25">
      <c r="A139" s="30"/>
      <c r="B139" s="28" t="s">
        <v>281</v>
      </c>
      <c r="C139" s="29" t="s">
        <v>295</v>
      </c>
      <c r="F139" s="5"/>
      <c r="G139" s="5"/>
      <c r="H139" s="5"/>
      <c r="I139" s="5"/>
      <c r="J139" s="5"/>
    </row>
    <row r="140" spans="1:29" x14ac:dyDescent="0.25">
      <c r="A140" s="30"/>
      <c r="B140" s="28" t="s">
        <v>261</v>
      </c>
      <c r="C140" s="29" t="s">
        <v>296</v>
      </c>
      <c r="F140" s="5"/>
      <c r="G140" s="5"/>
      <c r="H140" s="5"/>
      <c r="I140" s="5"/>
      <c r="J140" s="5"/>
    </row>
    <row r="141" spans="1:29" x14ac:dyDescent="0.25">
      <c r="A141" s="30"/>
      <c r="B141" s="28" t="s">
        <v>261</v>
      </c>
      <c r="C141" s="29" t="s">
        <v>297</v>
      </c>
      <c r="J141" s="5"/>
    </row>
    <row r="142" spans="1:29" x14ac:dyDescent="0.25">
      <c r="A142" s="30"/>
      <c r="B142" s="28" t="s">
        <v>261</v>
      </c>
      <c r="C142" s="29" t="s">
        <v>298</v>
      </c>
      <c r="D142" s="5"/>
      <c r="E142" s="5"/>
      <c r="J142" s="5"/>
    </row>
    <row r="143" spans="1:29" x14ac:dyDescent="0.25">
      <c r="A143" s="30"/>
      <c r="B143" s="28" t="s">
        <v>261</v>
      </c>
      <c r="C143" s="29" t="s">
        <v>299</v>
      </c>
      <c r="D143" s="5"/>
      <c r="E143" s="5"/>
      <c r="J143" s="5"/>
    </row>
    <row r="144" spans="1:29" x14ac:dyDescent="0.25">
      <c r="A144" s="30"/>
      <c r="B144" s="28" t="s">
        <v>261</v>
      </c>
      <c r="C144" s="29" t="s">
        <v>300</v>
      </c>
      <c r="D144" s="5"/>
      <c r="E144" s="5"/>
      <c r="J144" s="5"/>
    </row>
    <row r="145" spans="1:10" x14ac:dyDescent="0.25">
      <c r="A145" s="30"/>
      <c r="B145" s="28" t="s">
        <v>266</v>
      </c>
      <c r="C145" s="29" t="s">
        <v>301</v>
      </c>
      <c r="D145" s="5"/>
      <c r="E145" s="5"/>
      <c r="J145" s="5"/>
    </row>
    <row r="146" spans="1:10" x14ac:dyDescent="0.25">
      <c r="A146" s="30"/>
      <c r="B146" s="28" t="s">
        <v>302</v>
      </c>
      <c r="C146" s="29" t="s">
        <v>303</v>
      </c>
      <c r="D146" s="5"/>
      <c r="E146" s="5"/>
      <c r="J146" s="5"/>
    </row>
    <row r="147" spans="1:10" x14ac:dyDescent="0.25">
      <c r="A147" s="30"/>
      <c r="B147" s="28" t="s">
        <v>302</v>
      </c>
      <c r="C147" s="29" t="s">
        <v>304</v>
      </c>
      <c r="D147" s="5"/>
      <c r="E147" s="5"/>
      <c r="J147" s="5"/>
    </row>
    <row r="148" spans="1:10" x14ac:dyDescent="0.25">
      <c r="A148" s="30"/>
      <c r="B148" s="28" t="s">
        <v>302</v>
      </c>
      <c r="C148" s="29" t="s">
        <v>305</v>
      </c>
      <c r="D148" s="5"/>
      <c r="E148" s="5"/>
      <c r="J148" s="5"/>
    </row>
    <row r="149" spans="1:10" x14ac:dyDescent="0.25">
      <c r="A149" s="30"/>
      <c r="B149" s="28" t="s">
        <v>302</v>
      </c>
      <c r="C149" s="29" t="s">
        <v>306</v>
      </c>
      <c r="D149" s="5"/>
      <c r="E149" s="5"/>
      <c r="J149" s="5"/>
    </row>
    <row r="150" spans="1:10" x14ac:dyDescent="0.25">
      <c r="A150" s="30"/>
      <c r="B150" s="28" t="s">
        <v>302</v>
      </c>
      <c r="C150" s="29" t="s">
        <v>307</v>
      </c>
      <c r="D150" s="5"/>
      <c r="E150" s="5"/>
      <c r="J150" s="5"/>
    </row>
    <row r="151" spans="1:10" x14ac:dyDescent="0.25">
      <c r="A151" s="30"/>
      <c r="B151" s="28" t="s">
        <v>302</v>
      </c>
      <c r="C151" s="29" t="s">
        <v>308</v>
      </c>
      <c r="D151" s="5"/>
      <c r="E151" s="5"/>
      <c r="J151" s="5"/>
    </row>
    <row r="152" spans="1:10" x14ac:dyDescent="0.25">
      <c r="A152" s="30"/>
      <c r="B152" s="28" t="s">
        <v>309</v>
      </c>
      <c r="C152" s="29" t="s">
        <v>310</v>
      </c>
      <c r="D152" s="5"/>
      <c r="E152" s="5"/>
      <c r="J152" s="5"/>
    </row>
    <row r="153" spans="1:10" x14ac:dyDescent="0.25">
      <c r="A153" s="30"/>
      <c r="B153" s="28" t="s">
        <v>309</v>
      </c>
      <c r="C153" s="29" t="s">
        <v>311</v>
      </c>
      <c r="D153" s="5"/>
      <c r="E153" s="5"/>
      <c r="J153" s="5"/>
    </row>
    <row r="154" spans="1:10" x14ac:dyDescent="0.25">
      <c r="A154" s="30"/>
      <c r="B154" s="28" t="s">
        <v>309</v>
      </c>
      <c r="C154" s="29" t="s">
        <v>312</v>
      </c>
      <c r="D154" s="5"/>
      <c r="E154" s="5"/>
      <c r="J154" s="5"/>
    </row>
    <row r="155" spans="1:10" x14ac:dyDescent="0.25">
      <c r="A155" s="30"/>
      <c r="B155" s="28" t="s">
        <v>309</v>
      </c>
      <c r="C155" s="29" t="s">
        <v>313</v>
      </c>
      <c r="D155" s="5"/>
      <c r="E155" s="5"/>
      <c r="J155" s="5"/>
    </row>
    <row r="156" spans="1:10" x14ac:dyDescent="0.25">
      <c r="A156" s="30"/>
      <c r="B156" s="28"/>
      <c r="C156" s="29" t="s">
        <v>149</v>
      </c>
      <c r="D156" s="5"/>
      <c r="E156" s="5"/>
      <c r="J156" s="5"/>
    </row>
    <row r="157" spans="1:10" x14ac:dyDescent="0.25">
      <c r="A157" s="5"/>
      <c r="B157" s="5"/>
      <c r="C157" s="5"/>
      <c r="D157" s="5"/>
      <c r="E157" s="5"/>
      <c r="J157" s="5"/>
    </row>
    <row r="158" spans="1:10" x14ac:dyDescent="0.25">
      <c r="A158" s="5"/>
      <c r="B158" s="5"/>
      <c r="C158" s="5"/>
      <c r="D158" s="5"/>
      <c r="E158" s="5"/>
      <c r="J158" s="5"/>
    </row>
    <row r="159" spans="1:10" x14ac:dyDescent="0.25">
      <c r="A159" s="31" t="s">
        <v>314</v>
      </c>
      <c r="B159" s="5"/>
      <c r="C159" s="5"/>
      <c r="D159" s="5"/>
      <c r="E159" s="5"/>
      <c r="J159" s="5"/>
    </row>
    <row r="160" spans="1:10" x14ac:dyDescent="0.25">
      <c r="A160" s="28" t="s">
        <v>261</v>
      </c>
      <c r="B160" s="5"/>
      <c r="C160" s="5"/>
      <c r="D160" s="5"/>
      <c r="E160" s="5"/>
      <c r="J160" s="5"/>
    </row>
    <row r="161" spans="1:10" x14ac:dyDescent="0.25">
      <c r="A161" s="28" t="s">
        <v>266</v>
      </c>
      <c r="B161" s="5"/>
      <c r="C161" s="5"/>
      <c r="D161" s="5"/>
      <c r="E161" s="5"/>
      <c r="J161" s="5"/>
    </row>
    <row r="162" spans="1:10" x14ac:dyDescent="0.25">
      <c r="A162" s="28" t="s">
        <v>281</v>
      </c>
      <c r="B162" s="5"/>
      <c r="C162" s="5"/>
      <c r="D162" s="5"/>
      <c r="E162" s="5"/>
      <c r="J162" s="5"/>
    </row>
    <row r="163" spans="1:10" x14ac:dyDescent="0.25">
      <c r="A163" s="28" t="s">
        <v>302</v>
      </c>
      <c r="B163" s="5"/>
      <c r="C163" s="5"/>
      <c r="D163" s="5"/>
      <c r="E163" s="5"/>
      <c r="J163" s="5"/>
    </row>
    <row r="164" spans="1:10" x14ac:dyDescent="0.25">
      <c r="A164" s="28" t="s">
        <v>309</v>
      </c>
      <c r="B164" s="5"/>
      <c r="C164" s="5"/>
      <c r="D164" s="5"/>
      <c r="E164" s="5"/>
      <c r="J164" s="5"/>
    </row>
    <row r="165" spans="1:10" x14ac:dyDescent="0.25">
      <c r="A165" s="28" t="s">
        <v>149</v>
      </c>
      <c r="B165" s="5"/>
      <c r="C165" s="5"/>
      <c r="D165" s="5"/>
      <c r="E165" s="5"/>
      <c r="J165" s="5"/>
    </row>
    <row r="166" spans="1:10" x14ac:dyDescent="0.25">
      <c r="A166" s="5"/>
      <c r="B166" s="5"/>
      <c r="C166" s="5"/>
      <c r="D166" s="5"/>
      <c r="E166" s="5"/>
      <c r="J166" s="5"/>
    </row>
    <row r="167" spans="1:10" x14ac:dyDescent="0.25">
      <c r="A167" s="5"/>
      <c r="B167" s="5"/>
      <c r="C167" s="5"/>
      <c r="D167" s="5"/>
      <c r="E167" s="5"/>
      <c r="J167" s="5"/>
    </row>
    <row r="168" spans="1:10" x14ac:dyDescent="0.25">
      <c r="A168" s="5"/>
      <c r="B168" s="5"/>
      <c r="C168" s="5"/>
      <c r="D168" s="5"/>
      <c r="E168" s="5"/>
      <c r="J168" s="5"/>
    </row>
    <row r="169" spans="1:10" x14ac:dyDescent="0.25">
      <c r="A169" s="2" t="s">
        <v>315</v>
      </c>
      <c r="B169" s="5"/>
      <c r="C169" s="5"/>
      <c r="D169" s="5"/>
      <c r="E169" s="5"/>
      <c r="J169" s="5"/>
    </row>
    <row r="170" spans="1:10" x14ac:dyDescent="0.25">
      <c r="A170" s="24" t="s">
        <v>316</v>
      </c>
      <c r="B170" s="5"/>
      <c r="C170" s="5"/>
      <c r="D170" s="5"/>
      <c r="E170" s="5"/>
      <c r="J170" s="5"/>
    </row>
    <row r="171" spans="1:10" x14ac:dyDescent="0.25">
      <c r="A171" s="24" t="s">
        <v>47</v>
      </c>
      <c r="B171" s="5"/>
      <c r="C171" s="5"/>
      <c r="D171" s="5"/>
      <c r="E171" s="5"/>
      <c r="J171" s="5"/>
    </row>
    <row r="172" spans="1:10" x14ac:dyDescent="0.25">
      <c r="A172" s="24" t="s">
        <v>317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2" t="s">
        <v>318</v>
      </c>
      <c r="B177" s="2" t="s">
        <v>319</v>
      </c>
      <c r="D177" s="5"/>
      <c r="E177" s="5"/>
      <c r="F177" s="5"/>
      <c r="G177" s="5"/>
      <c r="H177" s="5"/>
      <c r="I177" s="5"/>
      <c r="J177" s="5"/>
    </row>
    <row r="178" spans="1:10" x14ac:dyDescent="0.25">
      <c r="A178" s="24" t="s">
        <v>320</v>
      </c>
      <c r="B178" s="24" t="s">
        <v>321</v>
      </c>
    </row>
    <row r="179" spans="1:10" x14ac:dyDescent="0.25">
      <c r="A179" s="24" t="s">
        <v>322</v>
      </c>
      <c r="B179" s="24" t="s">
        <v>323</v>
      </c>
    </row>
    <row r="180" spans="1:10" x14ac:dyDescent="0.25">
      <c r="A180" s="24" t="s">
        <v>324</v>
      </c>
      <c r="B180" s="24" t="s">
        <v>325</v>
      </c>
    </row>
    <row r="181" spans="1:10" x14ac:dyDescent="0.25">
      <c r="A181" s="24" t="s">
        <v>326</v>
      </c>
      <c r="B181" s="24" t="s">
        <v>325</v>
      </c>
    </row>
    <row r="182" spans="1:10" x14ac:dyDescent="0.25">
      <c r="A182" s="24" t="s">
        <v>327</v>
      </c>
      <c r="B182" s="24" t="s">
        <v>325</v>
      </c>
    </row>
    <row r="183" spans="1:10" x14ac:dyDescent="0.25">
      <c r="A183" s="24" t="s">
        <v>328</v>
      </c>
      <c r="B183" s="24" t="s">
        <v>329</v>
      </c>
    </row>
    <row r="184" spans="1:10" x14ac:dyDescent="0.25">
      <c r="A184" s="24" t="s">
        <v>330</v>
      </c>
      <c r="B184" s="24" t="s">
        <v>329</v>
      </c>
    </row>
    <row r="185" spans="1:10" x14ac:dyDescent="0.25">
      <c r="A185" s="24" t="s">
        <v>331</v>
      </c>
      <c r="B185" s="24" t="s">
        <v>329</v>
      </c>
    </row>
    <row r="186" spans="1:10" x14ac:dyDescent="0.25">
      <c r="A186" s="24" t="s">
        <v>332</v>
      </c>
      <c r="B186" s="24" t="s">
        <v>333</v>
      </c>
    </row>
    <row r="187" spans="1:10" x14ac:dyDescent="0.25">
      <c r="A187" s="24" t="s">
        <v>334</v>
      </c>
      <c r="B187" s="24" t="s">
        <v>333</v>
      </c>
    </row>
    <row r="188" spans="1:10" x14ac:dyDescent="0.25">
      <c r="A188" s="24" t="s">
        <v>335</v>
      </c>
      <c r="B188" s="24" t="s">
        <v>336</v>
      </c>
    </row>
    <row r="189" spans="1:10" x14ac:dyDescent="0.25">
      <c r="A189" s="24" t="s">
        <v>337</v>
      </c>
      <c r="B189" s="24" t="s">
        <v>336</v>
      </c>
    </row>
    <row r="190" spans="1:10" x14ac:dyDescent="0.25">
      <c r="A190" s="24" t="s">
        <v>338</v>
      </c>
      <c r="B190" s="24" t="s">
        <v>339</v>
      </c>
    </row>
    <row r="191" spans="1:10" x14ac:dyDescent="0.25">
      <c r="A191" s="24" t="s">
        <v>340</v>
      </c>
      <c r="B191" s="24" t="s">
        <v>341</v>
      </c>
    </row>
    <row r="192" spans="1:10" x14ac:dyDescent="0.25">
      <c r="A192" s="24" t="s">
        <v>342</v>
      </c>
      <c r="B192" s="24" t="s">
        <v>341</v>
      </c>
    </row>
    <row r="193" spans="1:2" x14ac:dyDescent="0.25">
      <c r="A193" s="24" t="s">
        <v>343</v>
      </c>
      <c r="B193" s="24" t="s">
        <v>344</v>
      </c>
    </row>
    <row r="194" spans="1:2" x14ac:dyDescent="0.25">
      <c r="A194" s="24" t="s">
        <v>345</v>
      </c>
      <c r="B194" s="24" t="s">
        <v>346</v>
      </c>
    </row>
    <row r="195" spans="1:2" x14ac:dyDescent="0.25">
      <c r="A195" s="24" t="s">
        <v>347</v>
      </c>
      <c r="B195" s="24" t="s">
        <v>346</v>
      </c>
    </row>
    <row r="197" spans="1:2" x14ac:dyDescent="0.25">
      <c r="A197" s="2" t="s">
        <v>348</v>
      </c>
    </row>
    <row r="198" spans="1:2" x14ac:dyDescent="0.25">
      <c r="A198" s="24" t="s">
        <v>349</v>
      </c>
    </row>
    <row r="199" spans="1:2" x14ac:dyDescent="0.25">
      <c r="A199" s="24" t="s">
        <v>350</v>
      </c>
    </row>
    <row r="200" spans="1:2" x14ac:dyDescent="0.25">
      <c r="A200" s="24" t="s">
        <v>351</v>
      </c>
    </row>
    <row r="201" spans="1:2" x14ac:dyDescent="0.25">
      <c r="A201" s="24" t="s">
        <v>57</v>
      </c>
    </row>
    <row r="202" spans="1:2" x14ac:dyDescent="0.25">
      <c r="A202" s="24" t="s">
        <v>352</v>
      </c>
    </row>
    <row r="203" spans="1:2" x14ac:dyDescent="0.25">
      <c r="A203" s="24" t="s">
        <v>65</v>
      </c>
    </row>
    <row r="204" spans="1:2" x14ac:dyDescent="0.25">
      <c r="A204" s="24" t="s">
        <v>60</v>
      </c>
    </row>
    <row r="205" spans="1:2" x14ac:dyDescent="0.25">
      <c r="A205" s="24" t="s">
        <v>353</v>
      </c>
    </row>
    <row r="206" spans="1:2" x14ac:dyDescent="0.25">
      <c r="A206" s="24" t="s">
        <v>46</v>
      </c>
    </row>
    <row r="207" spans="1:2" x14ac:dyDescent="0.25">
      <c r="A207" s="24"/>
    </row>
    <row r="209" spans="1:1" x14ac:dyDescent="0.25">
      <c r="A209" s="2" t="s">
        <v>354</v>
      </c>
    </row>
    <row r="210" spans="1:1" x14ac:dyDescent="0.25">
      <c r="A210" s="24" t="s">
        <v>355</v>
      </c>
    </row>
    <row r="211" spans="1:1" x14ac:dyDescent="0.25">
      <c r="A211" s="24" t="s">
        <v>356</v>
      </c>
    </row>
    <row r="212" spans="1:1" x14ac:dyDescent="0.25">
      <c r="A212" s="24" t="s">
        <v>357</v>
      </c>
    </row>
    <row r="213" spans="1:1" x14ac:dyDescent="0.25">
      <c r="A213" s="24" t="s">
        <v>358</v>
      </c>
    </row>
    <row r="214" spans="1:1" x14ac:dyDescent="0.25">
      <c r="A214" s="24" t="s">
        <v>359</v>
      </c>
    </row>
    <row r="215" spans="1:1" x14ac:dyDescent="0.25">
      <c r="A215" s="24" t="s">
        <v>360</v>
      </c>
    </row>
    <row r="216" spans="1:1" x14ac:dyDescent="0.25">
      <c r="A216" s="24" t="s">
        <v>361</v>
      </c>
    </row>
    <row r="217" spans="1:1" x14ac:dyDescent="0.25">
      <c r="A217" s="24" t="s">
        <v>362</v>
      </c>
    </row>
    <row r="218" spans="1:1" x14ac:dyDescent="0.25">
      <c r="A218" s="24" t="s">
        <v>363</v>
      </c>
    </row>
    <row r="219" spans="1:1" x14ac:dyDescent="0.25">
      <c r="A219" s="24" t="s">
        <v>364</v>
      </c>
    </row>
    <row r="220" spans="1:1" x14ac:dyDescent="0.25">
      <c r="A220" s="24" t="s">
        <v>365</v>
      </c>
    </row>
    <row r="221" spans="1:1" x14ac:dyDescent="0.25">
      <c r="A221" s="24" t="s">
        <v>366</v>
      </c>
    </row>
    <row r="222" spans="1:1" x14ac:dyDescent="0.25">
      <c r="A222" s="24" t="s">
        <v>367</v>
      </c>
    </row>
    <row r="223" spans="1:1" x14ac:dyDescent="0.25">
      <c r="A223" s="24" t="s">
        <v>368</v>
      </c>
    </row>
    <row r="224" spans="1:1" x14ac:dyDescent="0.25">
      <c r="A224" s="24" t="s">
        <v>369</v>
      </c>
    </row>
    <row r="225" spans="1:1" x14ac:dyDescent="0.25">
      <c r="A225" s="24" t="s">
        <v>370</v>
      </c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31" spans="1:1" x14ac:dyDescent="0.25">
      <c r="A231" s="2" t="s">
        <v>371</v>
      </c>
    </row>
    <row r="232" spans="1:1" x14ac:dyDescent="0.25">
      <c r="A232" s="24" t="s">
        <v>372</v>
      </c>
    </row>
    <row r="233" spans="1:1" x14ac:dyDescent="0.25">
      <c r="A233" s="24" t="s">
        <v>373</v>
      </c>
    </row>
    <row r="234" spans="1:1" x14ac:dyDescent="0.25">
      <c r="A234" s="24" t="s">
        <v>374</v>
      </c>
    </row>
    <row r="235" spans="1:1" x14ac:dyDescent="0.25">
      <c r="A235" s="24" t="s">
        <v>375</v>
      </c>
    </row>
    <row r="236" spans="1:1" x14ac:dyDescent="0.25">
      <c r="A236" s="24" t="s">
        <v>376</v>
      </c>
    </row>
    <row r="237" spans="1:1" x14ac:dyDescent="0.25">
      <c r="A237" s="24" t="s">
        <v>377</v>
      </c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3" spans="1:1" x14ac:dyDescent="0.25">
      <c r="A243" t="s">
        <v>378</v>
      </c>
    </row>
    <row r="244" spans="1:1" x14ac:dyDescent="0.25">
      <c r="A244" t="s">
        <v>379</v>
      </c>
    </row>
    <row r="245" spans="1:1" x14ac:dyDescent="0.25">
      <c r="A245" t="s">
        <v>56</v>
      </c>
    </row>
    <row r="246" spans="1:1" x14ac:dyDescent="0.25">
      <c r="A246" t="s">
        <v>44</v>
      </c>
    </row>
    <row r="247" spans="1:1" x14ac:dyDescent="0.25">
      <c r="A247" t="s">
        <v>80</v>
      </c>
    </row>
    <row r="248" spans="1:1" x14ac:dyDescent="0.25">
      <c r="A248" t="s">
        <v>89</v>
      </c>
    </row>
    <row r="249" spans="1:1" x14ac:dyDescent="0.25">
      <c r="A249" t="s">
        <v>93</v>
      </c>
    </row>
    <row r="250" spans="1:1" x14ac:dyDescent="0.25">
      <c r="A250" t="s">
        <v>380</v>
      </c>
    </row>
    <row r="251" spans="1:1" x14ac:dyDescent="0.25">
      <c r="A251" t="s">
        <v>98</v>
      </c>
    </row>
    <row r="252" spans="1:1" x14ac:dyDescent="0.25">
      <c r="A252" t="s">
        <v>381</v>
      </c>
    </row>
    <row r="253" spans="1:1" x14ac:dyDescent="0.25">
      <c r="A253" t="s">
        <v>382</v>
      </c>
    </row>
    <row r="254" spans="1:1" x14ac:dyDescent="0.25">
      <c r="A254" t="s">
        <v>383</v>
      </c>
    </row>
    <row r="255" spans="1:1" x14ac:dyDescent="0.25">
      <c r="A255" t="s">
        <v>384</v>
      </c>
    </row>
    <row r="256" spans="1:1" x14ac:dyDescent="0.25">
      <c r="A256" t="s">
        <v>385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Props1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2024-07-09T19:23:53Z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